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8_{043FE379-959A-49F4-A7A5-836F5CD6E318}" xr6:coauthVersionLast="47" xr6:coauthVersionMax="47" xr10:uidLastSave="{00000000-0000-0000-0000-000000000000}"/>
  <bookViews>
    <workbookView xWindow="-120" yWindow="-120" windowWidth="29040" windowHeight="15840"/>
  </bookViews>
  <sheets>
    <sheet name="отд. показатели к отчету " sheetId="5" r:id="rId1"/>
    <sheet name="Лист3" sheetId="3" state="hidden" r:id="rId2"/>
  </sheets>
  <definedNames>
    <definedName name="_xlnm.Print_Titles" localSheetId="0">'отд. показатели к отчету '!$8:$8</definedName>
    <definedName name="_xlnm.Print_Area" localSheetId="0">'отд. показатели к отчету '!$A$1:$J$40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5" l="1"/>
  <c r="I9" i="5"/>
  <c r="H9" i="5"/>
  <c r="G9" i="5"/>
  <c r="F9" i="5"/>
  <c r="E9" i="5"/>
  <c r="D9" i="5"/>
</calcChain>
</file>

<file path=xl/sharedStrings.xml><?xml version="1.0" encoding="utf-8"?>
<sst xmlns="http://schemas.openxmlformats.org/spreadsheetml/2006/main" count="540" uniqueCount="249">
  <si>
    <t>Наименование разделов и основных показателей прогноза</t>
  </si>
  <si>
    <t>Единица измерения</t>
  </si>
  <si>
    <t>отчет</t>
  </si>
  <si>
    <t>оценка</t>
  </si>
  <si>
    <t>1 вар.</t>
  </si>
  <si>
    <t>2 вар.</t>
  </si>
  <si>
    <t>Прогноз</t>
  </si>
  <si>
    <t>Основные показатели прогноза социально-экономического развития</t>
  </si>
  <si>
    <t>3 вар.</t>
  </si>
  <si>
    <t>базовый</t>
  </si>
  <si>
    <t>консерват.</t>
  </si>
  <si>
    <t>целевой</t>
  </si>
  <si>
    <t>муниципального образования Городской округ Ногликский на 2018 - 2020 г.г.</t>
  </si>
  <si>
    <t>2015</t>
  </si>
  <si>
    <t>2016</t>
  </si>
  <si>
    <t>2017</t>
  </si>
  <si>
    <t>2018</t>
  </si>
  <si>
    <t>2019</t>
  </si>
  <si>
    <t>2020</t>
  </si>
  <si>
    <t>01.Демографические показатели</t>
  </si>
  <si>
    <t/>
  </si>
  <si>
    <t>Численность постоянного населения на начало года - всего:</t>
  </si>
  <si>
    <t>Человек</t>
  </si>
  <si>
    <t>городского</t>
  </si>
  <si>
    <t>сельского</t>
  </si>
  <si>
    <t>Рождаемость</t>
  </si>
  <si>
    <t>Смертность</t>
  </si>
  <si>
    <t>Естественный прирост (+), убыль (-)</t>
  </si>
  <si>
    <t>Миграционный прирост (+), отток (-)</t>
  </si>
  <si>
    <t>02.Промышленность</t>
  </si>
  <si>
    <t>Объем отгруженных товаров собственного производства, выполненных работ и услуг собственными силами по основным видам экономической деятельности</t>
  </si>
  <si>
    <t xml:space="preserve">Миллион рублей </t>
  </si>
  <si>
    <t>в сопоставимых ценах</t>
  </si>
  <si>
    <t>В процентах к предыдущему году</t>
  </si>
  <si>
    <t>Добыча полезных ископаемых</t>
  </si>
  <si>
    <t>Добыча полезных ископаемых, в том числе добыча сырой нефти и природного _x000D_
газа, предоставление услуг в этих областях</t>
  </si>
  <si>
    <t>Добыча полезных ископаемых, в том числе добыча сырой нефти и природного _x000D_
газа, предоставление услуг в этих областях, в сопоставимых ценах</t>
  </si>
  <si>
    <t>Обрабатывающие производства</t>
  </si>
  <si>
    <t>Индекс - дефлятор по обрабатывающему производству</t>
  </si>
  <si>
    <t>Процентов от предыдущего года</t>
  </si>
  <si>
    <t>Индекс - дефлятор по переработке и консервированию рыбо- и морепродуктов</t>
  </si>
  <si>
    <t>переработка и консервирование рыбо- и морепродуктов</t>
  </si>
  <si>
    <t>переработка и консервирование рыбо- и морепродуктов, в сопоставимых ценах</t>
  </si>
  <si>
    <t>Индекс - дефлятор по обработке древесины и производству изделий из дерева</t>
  </si>
  <si>
    <t>обработка древесины и производство изделий из дерева</t>
  </si>
  <si>
    <t>обработка древесины и производство изделий из дерева, в сопоставимых ценах</t>
  </si>
  <si>
    <t>Обеспечение электрической энергией, газом и паром; кондиционирование воздуха</t>
  </si>
  <si>
    <t>Индекс - дефлятор по обеспечению электрической энергией, газом и паром; кондиционирование воздуха</t>
  </si>
  <si>
    <t>Лесное хозяйство, лесозаготовки и предоставление услуг в этих областях</t>
  </si>
  <si>
    <t>Индекс - дефлятор по лесному хозяйству, лесозаготовкам и предоставлению услуг в этих областях</t>
  </si>
  <si>
    <t>Рыболовство, рыбоводство</t>
  </si>
  <si>
    <t>Индекс - дефлятор по рыболовству, рыбоводству</t>
  </si>
  <si>
    <t>Водоснабжение; водоотведение, организация сбора и утилизация отходов, деятельность по ликвидации загрязнений</t>
  </si>
  <si>
    <t>Индекс - дефлятор по водоснабжению; водоотведению, организации сбора и утилизация отходов, деятельность по ликвидации загрязнений</t>
  </si>
  <si>
    <t>03.Сельское хозяйство</t>
  </si>
  <si>
    <t>Продукция сельского хозяйства в хозяйствах всех категорий</t>
  </si>
  <si>
    <t>продукция растениеводства</t>
  </si>
  <si>
    <t>растениеводство, в сопоставимых ценах</t>
  </si>
  <si>
    <t>Индекс - дефлятор по растениеводству</t>
  </si>
  <si>
    <t>продукция животноводства</t>
  </si>
  <si>
    <t>животноводство, в сопоставимых ценах</t>
  </si>
  <si>
    <t>Индекс - дефлятор по животноводству</t>
  </si>
  <si>
    <t>04.Производство важнейших видов продукции в натуральном выражении:</t>
  </si>
  <si>
    <t>Электроэнергия</t>
  </si>
  <si>
    <t>Миллион кВт.ч</t>
  </si>
  <si>
    <t>Теплоэнергия</t>
  </si>
  <si>
    <t>Тысяча гигакалорий</t>
  </si>
  <si>
    <t>Нефть добытая, включая газовый конденсат</t>
  </si>
  <si>
    <t>Тысяча тонн</t>
  </si>
  <si>
    <t>Бензин автомобильный</t>
  </si>
  <si>
    <t>Топливо дизельное</t>
  </si>
  <si>
    <t>Мазут топочный</t>
  </si>
  <si>
    <t>Газ природный и попутный</t>
  </si>
  <si>
    <t>Миллион кубических метров</t>
  </si>
  <si>
    <t>Древесина необработанная</t>
  </si>
  <si>
    <t>Тысяча кубических метров</t>
  </si>
  <si>
    <t>Лесоматериалы продольно распиленные</t>
  </si>
  <si>
    <t>Материалы строительные нерудные</t>
  </si>
  <si>
    <t>Улов водных биологических ресурсов</t>
  </si>
  <si>
    <t>Рыба и продукты рыбные, переработанные и консервированные</t>
  </si>
  <si>
    <t>Тонна</t>
  </si>
  <si>
    <t>Хлеб и хлебобулочные изделия</t>
  </si>
  <si>
    <t>Кондитерские изделия</t>
  </si>
  <si>
    <t>Картофель</t>
  </si>
  <si>
    <t>Овощи</t>
  </si>
  <si>
    <t>Скот и птица</t>
  </si>
  <si>
    <t>Молоко</t>
  </si>
  <si>
    <t>Яйца</t>
  </si>
  <si>
    <t>Тысяча штук</t>
  </si>
  <si>
    <t>05. Строительство</t>
  </si>
  <si>
    <t>Индекс - дефлятор по строительству</t>
  </si>
  <si>
    <t>Объем работ, выполненных по виду деятельности "строительство"</t>
  </si>
  <si>
    <t>Ввод основных фондов</t>
  </si>
  <si>
    <t>Выбытие основных фондов</t>
  </si>
  <si>
    <t>Стоимость основных фондов на конец года</t>
  </si>
  <si>
    <t>Ввод в эксплуатацию жилых домов за счет всех источников финансирования</t>
  </si>
  <si>
    <t>Тысяча квадратных метров общей площади</t>
  </si>
  <si>
    <t>индивидуальные жилые дома, построенные за счет населения и с помощью кредитов</t>
  </si>
  <si>
    <t>06.Транспорт</t>
  </si>
  <si>
    <t>Перевезено грузов (на коммерческой и некоммерческой основе)</t>
  </si>
  <si>
    <t>Перевозка пассажиров всеми видами транспорта</t>
  </si>
  <si>
    <t>Тысяча человек</t>
  </si>
  <si>
    <t>07.Потребительский рынок</t>
  </si>
  <si>
    <t>Оборот розничной торговли (во всех каналах реализации)</t>
  </si>
  <si>
    <t>Оборот предприятий общественного питания</t>
  </si>
  <si>
    <t>Объем платных услуг населению</t>
  </si>
  <si>
    <t>Объем бытовых услуг населению</t>
  </si>
  <si>
    <t>08. Малое предпринимательство</t>
  </si>
  <si>
    <t>Число малых предприятий, включая микропредприятия, на конец года</t>
  </si>
  <si>
    <t>Единица</t>
  </si>
  <si>
    <t>Оборот малых предприятий, включая микропредприятия</t>
  </si>
  <si>
    <t>Среднесписочная численность работников, занятых на малых предприятиях, без внешних совместителей</t>
  </si>
  <si>
    <t>09. Инвестиции</t>
  </si>
  <si>
    <t>Индекс-дефлятор инвестиций в основной капитал (капитальные вложения)</t>
  </si>
  <si>
    <t>Инвестиции в основной капитал за счет всех источников финансирования - всего</t>
  </si>
  <si>
    <t>собственные средства предприятий - всего</t>
  </si>
  <si>
    <t>собственные средства предприятий - всего, в сопоставимых ценах</t>
  </si>
  <si>
    <t>привлеченные средства</t>
  </si>
  <si>
    <t>привлеченные средства, в сопоставимых ценах</t>
  </si>
  <si>
    <t>привлеченные средства, из них за счет бюджетных средств</t>
  </si>
  <si>
    <t>привлеченные средства, из них за счет средств бюджета муниципального образования</t>
  </si>
  <si>
    <t>Распределение инвестиций в основной капитал за счет всех источников финансировании по основным видам экономической деятельности:</t>
  </si>
  <si>
    <t>Добыча полезных ископаемых (нефть, газ)</t>
  </si>
  <si>
    <t>Добыча полезных ископаемых (уголь)</t>
  </si>
  <si>
    <t>Производство и распределение электроэнергии, газа и воды</t>
  </si>
  <si>
    <t>Транспорт и дорожное хозяйство</t>
  </si>
  <si>
    <t>Образование</t>
  </si>
  <si>
    <t>Здравоохранение</t>
  </si>
  <si>
    <t>10.Финансы</t>
  </si>
  <si>
    <t>Прибыль (убыток) - сальдо</t>
  </si>
  <si>
    <t>прибыль прибыльных предприятий</t>
  </si>
  <si>
    <t>убыток убыточных предприятий</t>
  </si>
  <si>
    <t>Распределение прибыли (убытка) по основным видам экономической деятельности</t>
  </si>
  <si>
    <t>Добыча нефти и газа _x000D_
Прибыль (убыток) - сальдо</t>
  </si>
  <si>
    <t>Лесозаготовки_x000D_
Прибыль (убыток) - сальдо</t>
  </si>
  <si>
    <t>Рыболовство, рыбоводство _x000D_
Прибыль (убыток) - сальдо</t>
  </si>
  <si>
    <t>Пищевая промышленность_x000D_
Прибыль (убыток) - сальдо</t>
  </si>
  <si>
    <t>Торговля_x000D_
Прибыль (убыток) - сальдо</t>
  </si>
  <si>
    <t>Энергетика_x000D_
Прибыль (убыток) - сальдо</t>
  </si>
  <si>
    <t>Жилищно-коммунальное хозяйство_x000D_
Прибыль (убыток) - сальдо</t>
  </si>
  <si>
    <t>Строительство_x000D_
Прибыль (убыток) - сальдо</t>
  </si>
  <si>
    <t>Транспорт, связь и дорожное хозяйство_x000D_
Прибыль (убыток) - сальдо</t>
  </si>
  <si>
    <t>11. Труд</t>
  </si>
  <si>
    <t>Среднесписочная численность работников организаций - всего</t>
  </si>
  <si>
    <t>Среднемесячная заработная плата по МО</t>
  </si>
  <si>
    <t>Тысяча рублей</t>
  </si>
  <si>
    <t>Фонд заработной платы МО</t>
  </si>
  <si>
    <t>Среднесписочная численность работающих без внешних совместителей</t>
  </si>
  <si>
    <t>Добыча нефти и газа</t>
  </si>
  <si>
    <t>Лесозаготовки</t>
  </si>
  <si>
    <t>Рыболовство</t>
  </si>
  <si>
    <t>Пищевая промышленность</t>
  </si>
  <si>
    <t>Торговля</t>
  </si>
  <si>
    <t>Услуги</t>
  </si>
  <si>
    <t>Энергетика</t>
  </si>
  <si>
    <t>Жилищно-коммунальное хозяйство</t>
  </si>
  <si>
    <t>Строительство</t>
  </si>
  <si>
    <t>Транспорт, связь и дорожное хозяйство</t>
  </si>
  <si>
    <t>Культура</t>
  </si>
  <si>
    <t>Средняя заработная плата 1 работающего в месяц</t>
  </si>
  <si>
    <t>12.Жилищно-коммунальное хозяйство</t>
  </si>
  <si>
    <t>Полная стоимость предоставляемых жилищно-коммунальных услуг</t>
  </si>
  <si>
    <t>Стоимость жилищно-коммунальных услуг, оплачиваемых населением</t>
  </si>
  <si>
    <t>Доля стоимости жилищно-коммунальных услуг, оплачиваемых населением</t>
  </si>
  <si>
    <t>Процент</t>
  </si>
  <si>
    <t>Наличие жилищного фонда</t>
  </si>
  <si>
    <t>Выбытие жилищного фонда</t>
  </si>
  <si>
    <t>Тысяча квадратных метров</t>
  </si>
  <si>
    <t>13.Социальная сфера</t>
  </si>
  <si>
    <t>Численность детей в дошкольных образовательных учреждениях</t>
  </si>
  <si>
    <t>Численность учащихся в учреждениях:</t>
  </si>
  <si>
    <t>общеобразовательных</t>
  </si>
  <si>
    <t>профессионального образования, реализующих программы среднего профессионального образования</t>
  </si>
  <si>
    <t>высшего образования</t>
  </si>
  <si>
    <t>Выпуск специалистов учреждениями:</t>
  </si>
  <si>
    <t>профессионального образования по программам подготовки специалистов среднего звена</t>
  </si>
  <si>
    <t>Численность обучающихся в первую смену в дневных учреждениях общего образования в %к общему числу обучающихся в этих учреждениях.</t>
  </si>
  <si>
    <t>Обеспеченность:</t>
  </si>
  <si>
    <t>больничными койками</t>
  </si>
  <si>
    <t>Коек на 10000 жителей</t>
  </si>
  <si>
    <t>врачами</t>
  </si>
  <si>
    <t>Человек на 10 тысяч населения</t>
  </si>
  <si>
    <t>врачами общей практики (семейными врачами)</t>
  </si>
  <si>
    <t>средним медицинским персоналом</t>
  </si>
  <si>
    <t>общедоступными библиотеками</t>
  </si>
  <si>
    <t>Учреждений на одну тысячу населения</t>
  </si>
  <si>
    <t>учреждениями культурно-досугового типа</t>
  </si>
  <si>
    <t>дошкольными образовательными учреждениями</t>
  </si>
  <si>
    <t>Мест на одну тысячу детей дошкольного возраста</t>
  </si>
  <si>
    <t>Общая площадь жилых помещений, приходящаяся на 1 жителя (на конец года)</t>
  </si>
  <si>
    <t>Квадратный метр</t>
  </si>
  <si>
    <t>Численность детей дошкольного возраста (от 1 года до 6 лет)</t>
  </si>
  <si>
    <t>Число дошкольных образовательных учреждений</t>
  </si>
  <si>
    <t>Число мест в дошкольных образовательных учреждениях</t>
  </si>
  <si>
    <t>Место</t>
  </si>
  <si>
    <t>Число больничных коек</t>
  </si>
  <si>
    <t>Коек</t>
  </si>
  <si>
    <t>из них врачей общей практики (семейных врачей)</t>
  </si>
  <si>
    <t>Численность врачей</t>
  </si>
  <si>
    <t>Численность среднего медицинского персонала</t>
  </si>
  <si>
    <t>Число общедоступных библиотек</t>
  </si>
  <si>
    <t>Число учреждений культурно-досугового типа</t>
  </si>
  <si>
    <t>УТВЕРЖДЕНЫ</t>
  </si>
  <si>
    <t>постановлением мэра</t>
  </si>
  <si>
    <t>от 28.06.2017 № 114</t>
  </si>
  <si>
    <t>Сведения о прогнозируемых и фактических значениях отдельных показателей</t>
  </si>
  <si>
    <t>план</t>
  </si>
  <si>
    <t>2019 год</t>
  </si>
  <si>
    <t>2020 год</t>
  </si>
  <si>
    <t xml:space="preserve">социально-экономического развития муниципального образования "Городской округ Ногликский" </t>
  </si>
  <si>
    <t xml:space="preserve">Наименование показателей </t>
  </si>
  <si>
    <t xml:space="preserve">млн. руб. </t>
  </si>
  <si>
    <t>тыс. руб.</t>
  </si>
  <si>
    <t>тыс. чел.</t>
  </si>
  <si>
    <t>чел.</t>
  </si>
  <si>
    <t>тыс. кв. м. общей площади</t>
  </si>
  <si>
    <t>единица</t>
  </si>
  <si>
    <t>в % к преды-дущему году</t>
  </si>
  <si>
    <t>% от преды-дущего года</t>
  </si>
  <si>
    <t>1.</t>
  </si>
  <si>
    <t>2.</t>
  </si>
  <si>
    <t>3.</t>
  </si>
  <si>
    <t>4.</t>
  </si>
  <si>
    <t>5.</t>
  </si>
  <si>
    <t>6.</t>
  </si>
  <si>
    <t>7.</t>
  </si>
  <si>
    <t>№ п/п</t>
  </si>
  <si>
    <t>Промышленность</t>
  </si>
  <si>
    <t>Малое предпринимательство</t>
  </si>
  <si>
    <t>Инвестиции</t>
  </si>
  <si>
    <t>Финансы</t>
  </si>
  <si>
    <t xml:space="preserve"> Труд</t>
  </si>
  <si>
    <t>дополнительно:</t>
  </si>
  <si>
    <t>Индекс потребительских цен за период с начала года  (на основании фактических данных Сахоблстата)</t>
  </si>
  <si>
    <t>2021 год</t>
  </si>
  <si>
    <t>Финансовые результаты организаций (балансовая прибыль (+), убыток (-)</t>
  </si>
  <si>
    <t xml:space="preserve"> </t>
  </si>
  <si>
    <t>% к преды-дущему году</t>
  </si>
  <si>
    <t>2022 год</t>
  </si>
  <si>
    <t>2023 год</t>
  </si>
  <si>
    <t>прогноз (консервативный вариант)</t>
  </si>
  <si>
    <t>К отчету об исполнении бюджета МО "Городской округ Ногликский за 2021 год</t>
  </si>
  <si>
    <t>за 2021 год</t>
  </si>
  <si>
    <t>2024 год</t>
  </si>
  <si>
    <t>х</t>
  </si>
  <si>
    <t>103,6*</t>
  </si>
  <si>
    <t>105,1*</t>
  </si>
  <si>
    <t xml:space="preserve">утвержден постановлением мэра от 27.07.2021 № 140 </t>
  </si>
  <si>
    <t>*) Применен на уровне прогнозируемой величины на 2021 год в связи с отсутствием на дату составления данных сведений официальных данных Минэкономразвития РФ на 2022 год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</si>
</sst>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,##0.0"/>
    <numFmt numFmtId="183" formatCode="#,##0.000"/>
  </numFmts>
  <fonts count="20" x14ac:knownFonts="1">
    <font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5" fillId="5" borderId="0" applyNumberFormat="0" applyBorder="0" applyAlignment="0" applyProtection="0"/>
    <xf numFmtId="0" fontId="14" fillId="0" borderId="3" applyNumberFormat="0" applyFill="0" applyAlignment="0" applyProtection="0"/>
    <xf numFmtId="0" fontId="8" fillId="4" borderId="1" applyNumberFormat="0" applyAlignment="0" applyProtection="0"/>
    <xf numFmtId="0" fontId="9" fillId="6" borderId="2" applyNumberFormat="0" applyAlignment="0" applyProtection="0"/>
    <xf numFmtId="0" fontId="12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" fillId="9" borderId="5" applyNumberFormat="0" applyFont="0" applyAlignment="0" applyProtection="0"/>
    <xf numFmtId="0" fontId="7" fillId="8" borderId="0" applyNumberFormat="0" applyBorder="0" applyAlignment="0" applyProtection="0"/>
    <xf numFmtId="0" fontId="11" fillId="7" borderId="4" applyNumberFormat="0" applyAlignment="0" applyProtection="0"/>
  </cellStyleXfs>
  <cellXfs count="58">
    <xf numFmtId="0" fontId="0" fillId="0" borderId="0" xfId="0"/>
    <xf numFmtId="0" fontId="18" fillId="0" borderId="7" xfId="0" applyFont="1" applyFill="1" applyBorder="1" applyAlignment="1">
      <alignment wrapText="1"/>
    </xf>
    <xf numFmtId="0" fontId="17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18" fillId="0" borderId="8" xfId="0" applyFont="1" applyFill="1" applyBorder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16" fillId="0" borderId="0" xfId="0" applyFont="1" applyFill="1" applyAlignment="1">
      <alignment horizontal="center" vertical="top" wrapText="1"/>
    </xf>
    <xf numFmtId="0" fontId="19" fillId="0" borderId="0" xfId="0" applyFont="1" applyFill="1"/>
    <xf numFmtId="0" fontId="16" fillId="0" borderId="8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vertical="top"/>
    </xf>
    <xf numFmtId="0" fontId="19" fillId="0" borderId="0" xfId="0" applyFont="1" applyFill="1" applyAlignment="1">
      <alignment horizontal="center" vertical="top" wrapText="1"/>
    </xf>
    <xf numFmtId="182" fontId="16" fillId="10" borderId="7" xfId="0" applyNumberFormat="1" applyFont="1" applyFill="1" applyBorder="1" applyAlignment="1">
      <alignment horizontal="center" vertical="center" wrapText="1"/>
    </xf>
    <xf numFmtId="182" fontId="16" fillId="0" borderId="7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182" fontId="16" fillId="0" borderId="7" xfId="0" applyNumberFormat="1" applyFont="1" applyBorder="1" applyAlignment="1">
      <alignment horizontal="center" vertical="center" wrapText="1"/>
    </xf>
    <xf numFmtId="4" fontId="16" fillId="0" borderId="7" xfId="0" applyNumberFormat="1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4" fontId="16" fillId="10" borderId="7" xfId="0" applyNumberFormat="1" applyFont="1" applyFill="1" applyBorder="1" applyAlignment="1">
      <alignment horizontal="center" vertical="center" wrapText="1"/>
    </xf>
    <xf numFmtId="183" fontId="16" fillId="10" borderId="7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left" vertical="top" wrapText="1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wrapText="1"/>
    </xf>
    <xf numFmtId="0" fontId="18" fillId="0" borderId="8" xfId="0" applyFont="1" applyFill="1" applyBorder="1" applyAlignment="1">
      <alignment horizontal="center"/>
    </xf>
    <xf numFmtId="0" fontId="17" fillId="0" borderId="0" xfId="0" applyFont="1" applyFill="1" applyAlignment="1">
      <alignment horizontal="right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49"/>
  <sheetViews>
    <sheetView tabSelected="1" topLeftCell="A10" zoomScale="102" zoomScaleNormal="102" workbookViewId="0">
      <selection activeCell="N20" sqref="N20"/>
    </sheetView>
  </sheetViews>
  <sheetFormatPr defaultRowHeight="15.75" x14ac:dyDescent="0.2"/>
  <cols>
    <col min="1" max="1" width="4.5703125" style="18" customWidth="1"/>
    <col min="2" max="2" width="54.42578125" style="38" customWidth="1"/>
    <col min="3" max="3" width="13.7109375" style="20" customWidth="1"/>
    <col min="4" max="4" width="12.7109375" style="16" customWidth="1"/>
    <col min="5" max="5" width="12.28515625" style="16" customWidth="1"/>
    <col min="6" max="6" width="12.5703125" style="16" customWidth="1"/>
    <col min="7" max="7" width="12.42578125" style="16" customWidth="1"/>
    <col min="8" max="8" width="13.140625" style="16" customWidth="1"/>
    <col min="9" max="9" width="12.42578125" style="16" customWidth="1"/>
    <col min="10" max="10" width="13.140625" style="16" customWidth="1"/>
    <col min="11" max="16384" width="9.140625" style="14"/>
  </cols>
  <sheetData>
    <row r="1" spans="1:19" s="16" customFormat="1" ht="33" customHeight="1" x14ac:dyDescent="0.2">
      <c r="A1" s="47" t="s">
        <v>241</v>
      </c>
      <c r="B1" s="47"/>
      <c r="C1" s="47"/>
      <c r="D1" s="47"/>
      <c r="E1" s="47"/>
      <c r="F1" s="47"/>
      <c r="G1" s="47"/>
      <c r="H1" s="47"/>
      <c r="I1" s="47"/>
      <c r="J1" s="47"/>
    </row>
    <row r="2" spans="1:19" ht="21" customHeight="1" x14ac:dyDescent="0.25">
      <c r="A2" s="53" t="s">
        <v>205</v>
      </c>
      <c r="B2" s="53"/>
      <c r="C2" s="53"/>
      <c r="D2" s="53"/>
      <c r="E2" s="53"/>
      <c r="F2" s="53"/>
      <c r="G2" s="53"/>
      <c r="H2" s="53"/>
      <c r="I2" s="53"/>
      <c r="J2" s="53"/>
      <c r="K2" s="6"/>
      <c r="L2" s="6"/>
      <c r="M2" s="6"/>
      <c r="N2" s="6"/>
      <c r="O2" s="6"/>
      <c r="P2" s="6"/>
    </row>
    <row r="3" spans="1:19" x14ac:dyDescent="0.25">
      <c r="A3" s="39" t="s">
        <v>209</v>
      </c>
      <c r="B3" s="39"/>
      <c r="C3" s="39"/>
      <c r="D3" s="39"/>
      <c r="E3" s="39"/>
      <c r="F3" s="39"/>
      <c r="G3" s="39"/>
      <c r="H3" s="39"/>
      <c r="I3" s="39"/>
      <c r="J3" s="39"/>
      <c r="L3" s="7"/>
      <c r="M3" s="7"/>
      <c r="N3" s="7"/>
      <c r="O3" s="7"/>
      <c r="P3" s="7"/>
    </row>
    <row r="4" spans="1:19" ht="29.25" customHeight="1" x14ac:dyDescent="0.25">
      <c r="A4" s="40" t="s">
        <v>242</v>
      </c>
      <c r="B4" s="40"/>
      <c r="C4" s="40"/>
      <c r="D4" s="40"/>
      <c r="E4" s="40"/>
      <c r="F4" s="40"/>
      <c r="G4" s="40"/>
      <c r="H4" s="40"/>
      <c r="I4" s="40"/>
      <c r="J4" s="40"/>
      <c r="L4" s="7"/>
      <c r="M4" s="7"/>
      <c r="N4" s="7"/>
      <c r="O4" s="7"/>
      <c r="P4" s="7"/>
    </row>
    <row r="5" spans="1:19" s="16" customFormat="1" ht="22.5" customHeight="1" x14ac:dyDescent="0.2">
      <c r="A5" s="41" t="s">
        <v>226</v>
      </c>
      <c r="B5" s="42" t="s">
        <v>210</v>
      </c>
      <c r="C5" s="41" t="s">
        <v>1</v>
      </c>
      <c r="D5" s="15" t="s">
        <v>207</v>
      </c>
      <c r="E5" s="15" t="s">
        <v>208</v>
      </c>
      <c r="F5" s="43" t="s">
        <v>234</v>
      </c>
      <c r="G5" s="43"/>
      <c r="H5" s="15" t="s">
        <v>238</v>
      </c>
      <c r="I5" s="15" t="s">
        <v>239</v>
      </c>
      <c r="J5" s="15" t="s">
        <v>243</v>
      </c>
    </row>
    <row r="6" spans="1:19" s="16" customFormat="1" ht="17.25" customHeight="1" x14ac:dyDescent="0.2">
      <c r="A6" s="41"/>
      <c r="B6" s="42"/>
      <c r="C6" s="41"/>
      <c r="D6" s="43" t="s">
        <v>2</v>
      </c>
      <c r="E6" s="43"/>
      <c r="F6" s="31" t="s">
        <v>206</v>
      </c>
      <c r="G6" s="43" t="s">
        <v>2</v>
      </c>
      <c r="H6" s="41" t="s">
        <v>240</v>
      </c>
      <c r="I6" s="41"/>
      <c r="J6" s="41"/>
    </row>
    <row r="7" spans="1:19" s="16" customFormat="1" ht="36.75" customHeight="1" x14ac:dyDescent="0.2">
      <c r="A7" s="41"/>
      <c r="B7" s="42"/>
      <c r="C7" s="41"/>
      <c r="D7" s="44" t="s">
        <v>247</v>
      </c>
      <c r="E7" s="45"/>
      <c r="F7" s="46"/>
      <c r="G7" s="43"/>
      <c r="H7" s="41" t="s">
        <v>247</v>
      </c>
      <c r="I7" s="41"/>
      <c r="J7" s="41"/>
    </row>
    <row r="8" spans="1:19" s="17" customFormat="1" x14ac:dyDescent="0.2">
      <c r="A8" s="15">
        <v>1</v>
      </c>
      <c r="B8" s="31">
        <v>2</v>
      </c>
      <c r="C8" s="31">
        <v>3</v>
      </c>
      <c r="D8" s="15">
        <v>4</v>
      </c>
      <c r="E8" s="15">
        <v>5</v>
      </c>
      <c r="F8" s="15">
        <v>6</v>
      </c>
      <c r="G8" s="15">
        <v>7</v>
      </c>
      <c r="H8" s="31">
        <v>8</v>
      </c>
      <c r="I8" s="31">
        <v>9</v>
      </c>
      <c r="J8" s="31">
        <v>10</v>
      </c>
    </row>
    <row r="9" spans="1:19" ht="31.5" x14ac:dyDescent="0.2">
      <c r="A9" s="32" t="s">
        <v>219</v>
      </c>
      <c r="B9" s="35" t="s">
        <v>21</v>
      </c>
      <c r="C9" s="33" t="s">
        <v>214</v>
      </c>
      <c r="D9" s="23">
        <f t="shared" ref="D9:J9" si="0">D10+D11</f>
        <v>11333</v>
      </c>
      <c r="E9" s="23">
        <f t="shared" si="0"/>
        <v>11971</v>
      </c>
      <c r="F9" s="23">
        <f t="shared" si="0"/>
        <v>12209</v>
      </c>
      <c r="G9" s="23">
        <f t="shared" si="0"/>
        <v>12209</v>
      </c>
      <c r="H9" s="23">
        <f t="shared" si="0"/>
        <v>12199</v>
      </c>
      <c r="I9" s="23">
        <f t="shared" si="0"/>
        <v>12186</v>
      </c>
      <c r="J9" s="23">
        <f t="shared" si="0"/>
        <v>12173</v>
      </c>
    </row>
    <row r="10" spans="1:19" x14ac:dyDescent="0.2">
      <c r="A10" s="32"/>
      <c r="B10" s="36" t="s">
        <v>23</v>
      </c>
      <c r="C10" s="34" t="s">
        <v>214</v>
      </c>
      <c r="D10" s="24">
        <v>10151</v>
      </c>
      <c r="E10" s="24">
        <v>10486</v>
      </c>
      <c r="F10" s="24">
        <v>10765</v>
      </c>
      <c r="G10" s="24">
        <v>10765</v>
      </c>
      <c r="H10" s="24">
        <v>10760</v>
      </c>
      <c r="I10" s="24">
        <v>10758</v>
      </c>
      <c r="J10" s="24">
        <v>10750</v>
      </c>
    </row>
    <row r="11" spans="1:19" x14ac:dyDescent="0.2">
      <c r="A11" s="32"/>
      <c r="B11" s="36" t="s">
        <v>24</v>
      </c>
      <c r="C11" s="34" t="s">
        <v>214</v>
      </c>
      <c r="D11" s="24">
        <v>1182</v>
      </c>
      <c r="E11" s="24">
        <v>1485</v>
      </c>
      <c r="F11" s="24">
        <v>1444</v>
      </c>
      <c r="G11" s="24">
        <v>1444</v>
      </c>
      <c r="H11" s="24">
        <v>1439</v>
      </c>
      <c r="I11" s="24">
        <v>1428</v>
      </c>
      <c r="J11" s="24">
        <v>1423</v>
      </c>
    </row>
    <row r="12" spans="1:19" x14ac:dyDescent="0.2">
      <c r="A12" s="32" t="s">
        <v>220</v>
      </c>
      <c r="B12" s="36" t="s">
        <v>227</v>
      </c>
      <c r="C12" s="34" t="s">
        <v>20</v>
      </c>
      <c r="D12" s="22"/>
      <c r="E12" s="22"/>
      <c r="F12" s="22"/>
      <c r="G12" s="22"/>
      <c r="H12" s="22"/>
      <c r="I12" s="22"/>
      <c r="J12" s="22"/>
    </row>
    <row r="13" spans="1:19" ht="65.25" customHeight="1" x14ac:dyDescent="0.2">
      <c r="A13" s="32"/>
      <c r="B13" s="36" t="s">
        <v>30</v>
      </c>
      <c r="C13" s="34" t="s">
        <v>211</v>
      </c>
      <c r="D13" s="26">
        <v>580448.56999999995</v>
      </c>
      <c r="E13" s="26">
        <v>440573.31</v>
      </c>
      <c r="F13" s="28">
        <v>450332.78</v>
      </c>
      <c r="G13" s="29">
        <v>539527.4</v>
      </c>
      <c r="H13" s="26">
        <v>432610.53</v>
      </c>
      <c r="I13" s="26">
        <v>446293.06</v>
      </c>
      <c r="J13" s="26">
        <v>474100.5</v>
      </c>
    </row>
    <row r="14" spans="1:19" ht="33.75" customHeight="1" x14ac:dyDescent="0.2">
      <c r="A14" s="32"/>
      <c r="B14" s="36" t="s">
        <v>32</v>
      </c>
      <c r="C14" s="34" t="s">
        <v>218</v>
      </c>
      <c r="D14" s="26">
        <v>88.4</v>
      </c>
      <c r="E14" s="26">
        <v>93.7</v>
      </c>
      <c r="F14" s="26">
        <v>86.19</v>
      </c>
      <c r="G14" s="29">
        <v>110.5</v>
      </c>
      <c r="H14" s="26">
        <v>96</v>
      </c>
      <c r="I14" s="26">
        <v>99.96</v>
      </c>
      <c r="J14" s="26">
        <v>103.04</v>
      </c>
    </row>
    <row r="15" spans="1:19" x14ac:dyDescent="0.2">
      <c r="A15" s="32" t="s">
        <v>221</v>
      </c>
      <c r="B15" s="36" t="s">
        <v>156</v>
      </c>
      <c r="C15" s="34" t="s">
        <v>20</v>
      </c>
      <c r="D15" s="22"/>
      <c r="E15" s="22"/>
      <c r="F15" s="22"/>
      <c r="G15" s="22"/>
      <c r="H15" s="22"/>
      <c r="I15" s="22"/>
      <c r="J15" s="22"/>
    </row>
    <row r="16" spans="1:19" ht="35.25" customHeight="1" x14ac:dyDescent="0.2">
      <c r="A16" s="32"/>
      <c r="B16" s="36" t="s">
        <v>90</v>
      </c>
      <c r="C16" s="34" t="s">
        <v>218</v>
      </c>
      <c r="D16" s="22">
        <v>103.8</v>
      </c>
      <c r="E16" s="22">
        <v>103.8</v>
      </c>
      <c r="F16" s="21">
        <v>103.6</v>
      </c>
      <c r="G16" s="21" t="s">
        <v>245</v>
      </c>
      <c r="H16" s="22">
        <v>104.3</v>
      </c>
      <c r="I16" s="22">
        <v>104.2</v>
      </c>
      <c r="J16" s="22">
        <v>104.2</v>
      </c>
      <c r="S16" s="14" t="s">
        <v>236</v>
      </c>
    </row>
    <row r="17" spans="1:10" ht="31.5" x14ac:dyDescent="0.2">
      <c r="A17" s="32"/>
      <c r="B17" s="36" t="s">
        <v>91</v>
      </c>
      <c r="C17" s="34" t="s">
        <v>211</v>
      </c>
      <c r="D17" s="22">
        <v>4791.3</v>
      </c>
      <c r="E17" s="22">
        <v>5627.4</v>
      </c>
      <c r="F17" s="25">
        <v>6040</v>
      </c>
      <c r="G17" s="21">
        <v>10035.799999999999</v>
      </c>
      <c r="H17" s="22">
        <v>6100</v>
      </c>
      <c r="I17" s="22">
        <v>6420</v>
      </c>
      <c r="J17" s="22">
        <v>6824</v>
      </c>
    </row>
    <row r="18" spans="1:10" ht="38.25" customHeight="1" x14ac:dyDescent="0.2">
      <c r="A18" s="32"/>
      <c r="B18" s="36" t="s">
        <v>32</v>
      </c>
      <c r="C18" s="34" t="s">
        <v>217</v>
      </c>
      <c r="D18" s="26">
        <v>112.78</v>
      </c>
      <c r="E18" s="26">
        <v>113.4</v>
      </c>
      <c r="F18" s="28">
        <v>103.6</v>
      </c>
      <c r="G18" s="29">
        <v>160.38</v>
      </c>
      <c r="H18" s="26">
        <v>96.83</v>
      </c>
      <c r="I18" s="26">
        <v>101</v>
      </c>
      <c r="J18" s="26">
        <v>102.01</v>
      </c>
    </row>
    <row r="19" spans="1:10" ht="55.5" customHeight="1" x14ac:dyDescent="0.2">
      <c r="A19" s="32"/>
      <c r="B19" s="36" t="s">
        <v>95</v>
      </c>
      <c r="C19" s="34" t="s">
        <v>215</v>
      </c>
      <c r="D19" s="27">
        <v>3.976</v>
      </c>
      <c r="E19" s="27">
        <v>2.5649999999999999</v>
      </c>
      <c r="F19" s="27">
        <v>3.6</v>
      </c>
      <c r="G19" s="30">
        <v>3.1040000000000001</v>
      </c>
      <c r="H19" s="27">
        <v>5.0999999999999996</v>
      </c>
      <c r="I19" s="27">
        <v>3</v>
      </c>
      <c r="J19" s="27">
        <v>6.5</v>
      </c>
    </row>
    <row r="20" spans="1:10" ht="51" customHeight="1" x14ac:dyDescent="0.2">
      <c r="A20" s="32"/>
      <c r="B20" s="36" t="s">
        <v>97</v>
      </c>
      <c r="C20" s="34" t="s">
        <v>215</v>
      </c>
      <c r="D20" s="27">
        <v>1.3</v>
      </c>
      <c r="E20" s="27">
        <v>2.16</v>
      </c>
      <c r="F20" s="27">
        <v>1.5</v>
      </c>
      <c r="G20" s="30">
        <v>2.94</v>
      </c>
      <c r="H20" s="27">
        <v>0.5</v>
      </c>
      <c r="I20" s="27">
        <v>0.5</v>
      </c>
      <c r="J20" s="27">
        <v>0.5</v>
      </c>
    </row>
    <row r="21" spans="1:10" ht="24.75" customHeight="1" x14ac:dyDescent="0.2">
      <c r="A21" s="32" t="s">
        <v>222</v>
      </c>
      <c r="B21" s="36" t="s">
        <v>228</v>
      </c>
      <c r="C21" s="34" t="s">
        <v>20</v>
      </c>
      <c r="D21" s="22"/>
      <c r="E21" s="22"/>
      <c r="F21" s="22"/>
      <c r="G21" s="22"/>
      <c r="H21" s="22"/>
      <c r="I21" s="22"/>
      <c r="J21" s="22"/>
    </row>
    <row r="22" spans="1:10" ht="31.5" x14ac:dyDescent="0.2">
      <c r="A22" s="32"/>
      <c r="B22" s="36" t="s">
        <v>108</v>
      </c>
      <c r="C22" s="34" t="s">
        <v>216</v>
      </c>
      <c r="D22" s="24">
        <v>88</v>
      </c>
      <c r="E22" s="24">
        <v>89</v>
      </c>
      <c r="F22" s="24">
        <v>89</v>
      </c>
      <c r="G22" s="24">
        <v>93</v>
      </c>
      <c r="H22" s="24">
        <v>89</v>
      </c>
      <c r="I22" s="24">
        <v>90</v>
      </c>
      <c r="J22" s="24">
        <v>91</v>
      </c>
    </row>
    <row r="23" spans="1:10" ht="31.5" x14ac:dyDescent="0.2">
      <c r="A23" s="32"/>
      <c r="B23" s="36" t="s">
        <v>110</v>
      </c>
      <c r="C23" s="34" t="s">
        <v>211</v>
      </c>
      <c r="D23" s="22">
        <v>2944</v>
      </c>
      <c r="E23" s="22">
        <v>2939</v>
      </c>
      <c r="F23" s="22">
        <v>3262</v>
      </c>
      <c r="G23" s="22">
        <v>3265</v>
      </c>
      <c r="H23" s="22">
        <v>3477</v>
      </c>
      <c r="I23" s="22">
        <v>3706</v>
      </c>
      <c r="J23" s="22">
        <v>3946</v>
      </c>
    </row>
    <row r="24" spans="1:10" ht="33" customHeight="1" x14ac:dyDescent="0.2">
      <c r="A24" s="32"/>
      <c r="B24" s="36" t="s">
        <v>32</v>
      </c>
      <c r="C24" s="34" t="s">
        <v>217</v>
      </c>
      <c r="D24" s="22">
        <v>101.7</v>
      </c>
      <c r="E24" s="22">
        <v>95.9</v>
      </c>
      <c r="F24" s="22">
        <v>105.1</v>
      </c>
      <c r="G24" s="22">
        <v>104</v>
      </c>
      <c r="H24" s="22">
        <v>102.4</v>
      </c>
      <c r="I24" s="22">
        <v>102.3</v>
      </c>
      <c r="J24" s="22">
        <v>102.3</v>
      </c>
    </row>
    <row r="25" spans="1:10" ht="33.75" customHeight="1" x14ac:dyDescent="0.2">
      <c r="A25" s="32"/>
      <c r="B25" s="36" t="s">
        <v>111</v>
      </c>
      <c r="C25" s="34" t="s">
        <v>214</v>
      </c>
      <c r="D25" s="24">
        <v>642</v>
      </c>
      <c r="E25" s="24">
        <v>650</v>
      </c>
      <c r="F25" s="24">
        <v>652</v>
      </c>
      <c r="G25" s="24">
        <v>652</v>
      </c>
      <c r="H25" s="24">
        <v>652</v>
      </c>
      <c r="I25" s="24">
        <v>660</v>
      </c>
      <c r="J25" s="24">
        <v>668</v>
      </c>
    </row>
    <row r="26" spans="1:10" x14ac:dyDescent="0.2">
      <c r="A26" s="32" t="s">
        <v>223</v>
      </c>
      <c r="B26" s="36" t="s">
        <v>229</v>
      </c>
      <c r="C26" s="34" t="s">
        <v>20</v>
      </c>
      <c r="D26" s="22"/>
      <c r="E26" s="22"/>
      <c r="F26" s="22"/>
      <c r="G26" s="22"/>
      <c r="H26" s="22"/>
      <c r="I26" s="22"/>
      <c r="J26" s="22"/>
    </row>
    <row r="27" spans="1:10" ht="31.5" customHeight="1" x14ac:dyDescent="0.2">
      <c r="A27" s="32"/>
      <c r="B27" s="36" t="s">
        <v>113</v>
      </c>
      <c r="C27" s="34" t="s">
        <v>237</v>
      </c>
      <c r="D27" s="26">
        <v>102.77</v>
      </c>
      <c r="E27" s="26">
        <v>105.6</v>
      </c>
      <c r="F27" s="29">
        <v>105.1</v>
      </c>
      <c r="G27" s="29" t="s">
        <v>246</v>
      </c>
      <c r="H27" s="26">
        <v>105.4</v>
      </c>
      <c r="I27" s="26">
        <v>105.5</v>
      </c>
      <c r="J27" s="26">
        <v>105.5</v>
      </c>
    </row>
    <row r="28" spans="1:10" ht="31.5" x14ac:dyDescent="0.2">
      <c r="A28" s="32"/>
      <c r="B28" s="36" t="s">
        <v>114</v>
      </c>
      <c r="C28" s="34" t="s">
        <v>211</v>
      </c>
      <c r="D28" s="22">
        <v>113899.9</v>
      </c>
      <c r="E28" s="22">
        <v>87932.4</v>
      </c>
      <c r="F28" s="21">
        <v>106000</v>
      </c>
      <c r="G28" s="21">
        <v>74484.5</v>
      </c>
      <c r="H28" s="22">
        <v>113000</v>
      </c>
      <c r="I28" s="22">
        <v>120700</v>
      </c>
      <c r="J28" s="22">
        <v>129200</v>
      </c>
    </row>
    <row r="29" spans="1:10" ht="31.5" customHeight="1" x14ac:dyDescent="0.2">
      <c r="A29" s="32"/>
      <c r="B29" s="36" t="s">
        <v>32</v>
      </c>
      <c r="C29" s="34" t="s">
        <v>218</v>
      </c>
      <c r="D29" s="22">
        <v>92</v>
      </c>
      <c r="E29" s="22">
        <v>75.8</v>
      </c>
      <c r="F29" s="21">
        <v>114.7</v>
      </c>
      <c r="G29" s="29">
        <v>66.86</v>
      </c>
      <c r="H29" s="22">
        <v>101.1</v>
      </c>
      <c r="I29" s="22">
        <v>101.2</v>
      </c>
      <c r="J29" s="22">
        <v>101.5</v>
      </c>
    </row>
    <row r="30" spans="1:10" x14ac:dyDescent="0.2">
      <c r="A30" s="32" t="s">
        <v>224</v>
      </c>
      <c r="B30" s="36" t="s">
        <v>230</v>
      </c>
      <c r="C30" s="34" t="s">
        <v>20</v>
      </c>
      <c r="D30" s="22"/>
      <c r="E30" s="22"/>
      <c r="F30" s="22"/>
      <c r="G30" s="22"/>
      <c r="H30" s="22"/>
      <c r="I30" s="22"/>
      <c r="J30" s="22"/>
    </row>
    <row r="31" spans="1:10" ht="31.5" x14ac:dyDescent="0.2">
      <c r="A31" s="32"/>
      <c r="B31" s="36" t="s">
        <v>235</v>
      </c>
      <c r="C31" s="34" t="s">
        <v>211</v>
      </c>
      <c r="D31" s="27">
        <v>266.53500000000003</v>
      </c>
      <c r="E31" s="27">
        <v>321.29300000000001</v>
      </c>
      <c r="F31" s="27">
        <v>368.39</v>
      </c>
      <c r="G31" s="30">
        <v>349.00099999999998</v>
      </c>
      <c r="H31" s="27">
        <v>370.37</v>
      </c>
      <c r="I31" s="27">
        <v>387.61</v>
      </c>
      <c r="J31" s="27">
        <v>403.93</v>
      </c>
    </row>
    <row r="32" spans="1:10" x14ac:dyDescent="0.2">
      <c r="A32" s="32" t="s">
        <v>225</v>
      </c>
      <c r="B32" s="36" t="s">
        <v>231</v>
      </c>
      <c r="C32" s="34" t="s">
        <v>20</v>
      </c>
      <c r="D32" s="22"/>
      <c r="E32" s="22"/>
      <c r="F32" s="22"/>
      <c r="G32" s="21"/>
      <c r="H32" s="22"/>
      <c r="I32" s="22"/>
      <c r="J32" s="22"/>
    </row>
    <row r="33" spans="1:10" ht="31.5" x14ac:dyDescent="0.2">
      <c r="A33" s="32"/>
      <c r="B33" s="36" t="s">
        <v>143</v>
      </c>
      <c r="C33" s="34" t="s">
        <v>213</v>
      </c>
      <c r="D33" s="27">
        <v>6.915</v>
      </c>
      <c r="E33" s="27">
        <v>8.4819999999999993</v>
      </c>
      <c r="F33" s="27">
        <v>8.3859999999999992</v>
      </c>
      <c r="G33" s="22">
        <v>8.8000000000000007</v>
      </c>
      <c r="H33" s="22">
        <v>7.7</v>
      </c>
      <c r="I33" s="27">
        <v>7.7050000000000001</v>
      </c>
      <c r="J33" s="26">
        <v>7.73</v>
      </c>
    </row>
    <row r="34" spans="1:10" x14ac:dyDescent="0.2">
      <c r="A34" s="32"/>
      <c r="B34" s="36" t="s">
        <v>144</v>
      </c>
      <c r="C34" s="34" t="s">
        <v>212</v>
      </c>
      <c r="D34" s="27">
        <v>141.56899999999999</v>
      </c>
      <c r="E34" s="27">
        <v>133.98699999999999</v>
      </c>
      <c r="F34" s="27">
        <v>136.66999999999999</v>
      </c>
      <c r="G34" s="27">
        <v>124.947</v>
      </c>
      <c r="H34" s="27">
        <v>139</v>
      </c>
      <c r="I34" s="27">
        <v>141.80000000000001</v>
      </c>
      <c r="J34" s="27">
        <v>144.9</v>
      </c>
    </row>
    <row r="35" spans="1:10" x14ac:dyDescent="0.2">
      <c r="A35" s="32"/>
      <c r="B35" s="36" t="s">
        <v>146</v>
      </c>
      <c r="C35" s="34" t="s">
        <v>211</v>
      </c>
      <c r="D35" s="22">
        <v>11747</v>
      </c>
      <c r="E35" s="26">
        <v>13638.57</v>
      </c>
      <c r="F35" s="26">
        <v>13753.38</v>
      </c>
      <c r="G35" s="22">
        <v>13194.4</v>
      </c>
      <c r="H35" s="26">
        <v>12843.6</v>
      </c>
      <c r="I35" s="26">
        <v>13110.83</v>
      </c>
      <c r="J35" s="26">
        <v>13440.92</v>
      </c>
    </row>
    <row r="36" spans="1:10" ht="24" customHeight="1" x14ac:dyDescent="0.2">
      <c r="A36" s="50" t="s">
        <v>232</v>
      </c>
      <c r="B36" s="51"/>
      <c r="C36" s="51"/>
      <c r="D36" s="51"/>
      <c r="E36" s="51"/>
      <c r="F36" s="51"/>
      <c r="G36" s="51"/>
      <c r="H36" s="51"/>
      <c r="I36" s="51"/>
      <c r="J36" s="52"/>
    </row>
    <row r="37" spans="1:10" ht="54.75" customHeight="1" x14ac:dyDescent="0.2">
      <c r="A37" s="32"/>
      <c r="B37" s="36" t="s">
        <v>233</v>
      </c>
      <c r="C37" s="34" t="s">
        <v>217</v>
      </c>
      <c r="D37" s="21">
        <v>103.7</v>
      </c>
      <c r="E37" s="21">
        <v>104.1</v>
      </c>
      <c r="F37" s="21" t="s">
        <v>244</v>
      </c>
      <c r="G37" s="22">
        <v>105.2</v>
      </c>
      <c r="H37" s="21" t="s">
        <v>244</v>
      </c>
      <c r="I37" s="21" t="s">
        <v>244</v>
      </c>
      <c r="J37" s="21" t="s">
        <v>244</v>
      </c>
    </row>
    <row r="38" spans="1:10" x14ac:dyDescent="0.2">
      <c r="B38" s="37"/>
      <c r="C38" s="13"/>
      <c r="D38" s="19"/>
      <c r="E38" s="19"/>
      <c r="F38" s="19"/>
      <c r="G38" s="19"/>
      <c r="H38" s="19"/>
      <c r="I38" s="19"/>
      <c r="J38" s="19"/>
    </row>
    <row r="39" spans="1:10" ht="33.75" customHeight="1" x14ac:dyDescent="0.2">
      <c r="A39" s="49" t="s">
        <v>248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0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">
      <c r="B41" s="37"/>
      <c r="C41" s="13"/>
      <c r="D41" s="19"/>
      <c r="E41" s="19"/>
      <c r="F41" s="19"/>
      <c r="G41" s="19"/>
      <c r="H41" s="19"/>
      <c r="I41" s="19"/>
      <c r="J41" s="19"/>
    </row>
    <row r="42" spans="1:10" x14ac:dyDescent="0.2">
      <c r="B42" s="37"/>
      <c r="C42" s="13"/>
      <c r="D42" s="19"/>
      <c r="E42" s="19"/>
      <c r="F42" s="19"/>
      <c r="G42" s="19"/>
      <c r="H42" s="19"/>
      <c r="I42" s="19"/>
      <c r="J42" s="19"/>
    </row>
    <row r="43" spans="1:10" x14ac:dyDescent="0.2">
      <c r="B43" s="37"/>
      <c r="C43" s="13"/>
      <c r="D43" s="19"/>
      <c r="E43" s="19"/>
      <c r="F43" s="19"/>
      <c r="G43" s="19"/>
      <c r="H43" s="19"/>
      <c r="I43" s="19"/>
      <c r="J43" s="19"/>
    </row>
    <row r="44" spans="1:10" x14ac:dyDescent="0.2">
      <c r="B44" s="37"/>
      <c r="C44" s="13"/>
      <c r="D44" s="19"/>
      <c r="E44" s="19"/>
      <c r="F44" s="19"/>
      <c r="G44" s="19"/>
      <c r="H44" s="19"/>
      <c r="I44" s="19"/>
      <c r="J44" s="19"/>
    </row>
    <row r="45" spans="1:10" x14ac:dyDescent="0.2">
      <c r="B45" s="37"/>
      <c r="C45" s="13"/>
      <c r="D45" s="19"/>
      <c r="E45" s="19"/>
      <c r="F45" s="19"/>
      <c r="G45" s="19"/>
      <c r="H45" s="19"/>
      <c r="I45" s="19"/>
      <c r="J45" s="19"/>
    </row>
    <row r="46" spans="1:10" x14ac:dyDescent="0.2">
      <c r="B46" s="37"/>
      <c r="C46" s="13"/>
      <c r="D46" s="19"/>
      <c r="E46" s="19"/>
      <c r="F46" s="19"/>
      <c r="G46" s="19"/>
      <c r="H46" s="19"/>
      <c r="I46" s="19"/>
      <c r="J46" s="19"/>
    </row>
    <row r="47" spans="1:10" x14ac:dyDescent="0.2">
      <c r="B47" s="37"/>
      <c r="C47" s="13"/>
      <c r="D47" s="19"/>
      <c r="E47" s="19"/>
      <c r="F47" s="19"/>
      <c r="G47" s="19"/>
      <c r="H47" s="19"/>
      <c r="I47" s="19"/>
      <c r="J47" s="19"/>
    </row>
    <row r="48" spans="1:10" x14ac:dyDescent="0.2">
      <c r="B48" s="37"/>
      <c r="C48" s="13"/>
      <c r="D48" s="19"/>
      <c r="E48" s="19"/>
      <c r="F48" s="19"/>
      <c r="G48" s="19"/>
      <c r="H48" s="19"/>
      <c r="I48" s="19"/>
      <c r="J48" s="19"/>
    </row>
    <row r="49" spans="2:10" x14ac:dyDescent="0.2">
      <c r="B49" s="37"/>
      <c r="C49" s="13"/>
      <c r="D49" s="19"/>
      <c r="E49" s="19"/>
      <c r="F49" s="19"/>
      <c r="G49" s="19"/>
      <c r="H49" s="19"/>
      <c r="I49" s="19"/>
      <c r="J49" s="19"/>
    </row>
  </sheetData>
  <mergeCells count="16">
    <mergeCell ref="A1:J1"/>
    <mergeCell ref="A40:J40"/>
    <mergeCell ref="G6:G7"/>
    <mergeCell ref="H6:J6"/>
    <mergeCell ref="H7:J7"/>
    <mergeCell ref="A39:J39"/>
    <mergeCell ref="A36:J36"/>
    <mergeCell ref="A2:J2"/>
    <mergeCell ref="A3:J3"/>
    <mergeCell ref="A4:J4"/>
    <mergeCell ref="A5:A7"/>
    <mergeCell ref="B5:B7"/>
    <mergeCell ref="C5:C7"/>
    <mergeCell ref="F5:G5"/>
    <mergeCell ref="D6:E6"/>
    <mergeCell ref="D7:F7"/>
  </mergeCells>
  <pageMargins left="1.1811023622047245" right="0.59055118110236227" top="0.78740157480314965" bottom="0.78740157480314965" header="0.31496062992125984" footer="0.31496062992125984"/>
  <pageSetup paperSize="9" scale="80" orientation="landscape" horizontalDpi="4294967295" verticalDpi="4294967295" r:id="rId1"/>
  <headerFooter differentFirst="1">
    <oddHeader>&amp;C&amp;P</oddHeader>
  </headerFooter>
  <rowBreaks count="1" manualBreakCount="1">
    <brk id="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workbookViewId="0">
      <selection activeCell="Q20" sqref="Q20"/>
    </sheetView>
  </sheetViews>
  <sheetFormatPr defaultRowHeight="12.75" x14ac:dyDescent="0.2"/>
  <cols>
    <col min="1" max="1" width="26.42578125" style="11" customWidth="1"/>
    <col min="2" max="2" width="12.28515625" style="11" customWidth="1"/>
    <col min="3" max="16384" width="9.140625" style="12"/>
  </cols>
  <sheetData>
    <row r="1" spans="1:21" ht="16.5" x14ac:dyDescent="0.25">
      <c r="K1" s="2"/>
      <c r="L1" s="57" t="s">
        <v>202</v>
      </c>
      <c r="M1" s="57"/>
      <c r="N1" s="57"/>
    </row>
    <row r="2" spans="1:21" ht="16.5" x14ac:dyDescent="0.25">
      <c r="K2" s="57" t="s">
        <v>203</v>
      </c>
      <c r="L2" s="57"/>
      <c r="M2" s="57"/>
      <c r="N2" s="57"/>
    </row>
    <row r="3" spans="1:21" ht="16.5" x14ac:dyDescent="0.25">
      <c r="K3" s="57" t="s">
        <v>204</v>
      </c>
      <c r="L3" s="57"/>
      <c r="M3" s="57"/>
      <c r="N3" s="57"/>
    </row>
    <row r="4" spans="1:21" ht="15.75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spans="1:21" ht="15.75" x14ac:dyDescent="0.2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  <c r="P5" s="6"/>
      <c r="Q5" s="6"/>
      <c r="R5" s="6"/>
      <c r="S5" s="6"/>
      <c r="T5" s="6"/>
      <c r="U5" s="6"/>
    </row>
    <row r="6" spans="1:21" ht="15.75" x14ac:dyDescent="0.25">
      <c r="A6" s="53" t="s">
        <v>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Q6" s="7"/>
      <c r="R6" s="7"/>
      <c r="S6" s="7"/>
      <c r="T6" s="7"/>
      <c r="U6" s="7"/>
    </row>
    <row r="7" spans="1:21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21" x14ac:dyDescent="0.2">
      <c r="A8" s="54" t="s">
        <v>0</v>
      </c>
      <c r="B8" s="54" t="s">
        <v>1</v>
      </c>
      <c r="C8" s="10" t="s">
        <v>2</v>
      </c>
      <c r="D8" s="10" t="s">
        <v>2</v>
      </c>
      <c r="E8" s="10" t="s">
        <v>3</v>
      </c>
      <c r="F8" s="56" t="s">
        <v>6</v>
      </c>
      <c r="G8" s="56"/>
      <c r="H8" s="56"/>
      <c r="I8" s="56"/>
      <c r="J8" s="56"/>
      <c r="K8" s="56"/>
      <c r="L8" s="56"/>
      <c r="M8" s="56"/>
      <c r="N8" s="56"/>
    </row>
    <row r="9" spans="1:21" x14ac:dyDescent="0.2">
      <c r="A9" s="54"/>
      <c r="B9" s="54"/>
      <c r="C9" s="56" t="s">
        <v>13</v>
      </c>
      <c r="D9" s="56" t="s">
        <v>14</v>
      </c>
      <c r="E9" s="56" t="s">
        <v>15</v>
      </c>
      <c r="F9" s="56" t="s">
        <v>16</v>
      </c>
      <c r="G9" s="56"/>
      <c r="H9" s="56"/>
      <c r="I9" s="56" t="s">
        <v>17</v>
      </c>
      <c r="J9" s="56"/>
      <c r="K9" s="56"/>
      <c r="L9" s="56" t="s">
        <v>18</v>
      </c>
      <c r="M9" s="56"/>
      <c r="N9" s="56"/>
    </row>
    <row r="10" spans="1:21" x14ac:dyDescent="0.2">
      <c r="A10" s="54"/>
      <c r="B10" s="54"/>
      <c r="C10" s="56"/>
      <c r="D10" s="56"/>
      <c r="E10" s="56"/>
      <c r="F10" s="10" t="s">
        <v>4</v>
      </c>
      <c r="G10" s="10" t="s">
        <v>5</v>
      </c>
      <c r="H10" s="10" t="s">
        <v>8</v>
      </c>
      <c r="I10" s="10" t="s">
        <v>4</v>
      </c>
      <c r="J10" s="10" t="s">
        <v>5</v>
      </c>
      <c r="K10" s="10" t="s">
        <v>8</v>
      </c>
      <c r="L10" s="10" t="s">
        <v>4</v>
      </c>
      <c r="M10" s="10" t="s">
        <v>5</v>
      </c>
      <c r="N10" s="10" t="s">
        <v>8</v>
      </c>
    </row>
    <row r="11" spans="1:21" ht="25.5" x14ac:dyDescent="0.2">
      <c r="A11" s="55" t="s">
        <v>19</v>
      </c>
      <c r="B11" s="55" t="s">
        <v>20</v>
      </c>
      <c r="C11" s="55"/>
      <c r="D11" s="55"/>
      <c r="E11" s="55"/>
      <c r="F11" s="1" t="s">
        <v>9</v>
      </c>
      <c r="G11" s="1" t="s">
        <v>10</v>
      </c>
      <c r="H11" s="1" t="s">
        <v>11</v>
      </c>
      <c r="I11" s="1" t="s">
        <v>9</v>
      </c>
      <c r="J11" s="1" t="s">
        <v>10</v>
      </c>
      <c r="K11" s="1" t="s">
        <v>11</v>
      </c>
      <c r="L11" s="1" t="s">
        <v>9</v>
      </c>
      <c r="M11" s="1" t="s">
        <v>10</v>
      </c>
      <c r="N11" s="1" t="s">
        <v>11</v>
      </c>
    </row>
    <row r="12" spans="1:21" ht="38.25" x14ac:dyDescent="0.2">
      <c r="A12" s="1" t="s">
        <v>21</v>
      </c>
      <c r="B12" s="1" t="s">
        <v>22</v>
      </c>
      <c r="C12" s="1">
        <v>11435</v>
      </c>
      <c r="D12" s="1">
        <v>11327</v>
      </c>
      <c r="E12" s="1">
        <v>11328</v>
      </c>
      <c r="F12" s="1">
        <v>11303</v>
      </c>
      <c r="G12" s="1">
        <v>11303</v>
      </c>
      <c r="H12" s="1">
        <v>11303</v>
      </c>
      <c r="I12" s="1">
        <v>11288</v>
      </c>
      <c r="J12" s="1">
        <v>11288</v>
      </c>
      <c r="K12" s="1">
        <v>11288</v>
      </c>
      <c r="L12" s="1">
        <v>11283</v>
      </c>
      <c r="M12" s="1">
        <v>11283</v>
      </c>
      <c r="N12" s="1">
        <v>11283</v>
      </c>
    </row>
    <row r="13" spans="1:21" x14ac:dyDescent="0.2">
      <c r="A13" s="1" t="s">
        <v>23</v>
      </c>
      <c r="B13" s="1" t="s">
        <v>22</v>
      </c>
      <c r="C13" s="1">
        <v>9971</v>
      </c>
      <c r="D13" s="1">
        <v>9915</v>
      </c>
      <c r="E13" s="1">
        <v>10005</v>
      </c>
      <c r="F13" s="1">
        <v>10037</v>
      </c>
      <c r="G13" s="1">
        <v>10037</v>
      </c>
      <c r="H13" s="1">
        <v>10037</v>
      </c>
      <c r="I13" s="1">
        <v>10046</v>
      </c>
      <c r="J13" s="1">
        <v>10046</v>
      </c>
      <c r="K13" s="1">
        <v>10046</v>
      </c>
      <c r="L13" s="1">
        <v>10075</v>
      </c>
      <c r="M13" s="1">
        <v>10075</v>
      </c>
      <c r="N13" s="1">
        <v>10075</v>
      </c>
    </row>
    <row r="14" spans="1:21" x14ac:dyDescent="0.2">
      <c r="A14" s="1" t="s">
        <v>24</v>
      </c>
      <c r="B14" s="1" t="s">
        <v>22</v>
      </c>
      <c r="C14" s="1">
        <v>1464</v>
      </c>
      <c r="D14" s="1">
        <v>1412</v>
      </c>
      <c r="E14" s="1">
        <v>1323</v>
      </c>
      <c r="F14" s="1">
        <v>1266</v>
      </c>
      <c r="G14" s="1">
        <v>1266</v>
      </c>
      <c r="H14" s="1">
        <v>1266</v>
      </c>
      <c r="I14" s="1">
        <v>1242</v>
      </c>
      <c r="J14" s="1">
        <v>1242</v>
      </c>
      <c r="K14" s="1">
        <v>1242</v>
      </c>
      <c r="L14" s="1">
        <v>1208</v>
      </c>
      <c r="M14" s="1">
        <v>1208</v>
      </c>
      <c r="N14" s="1">
        <v>1208</v>
      </c>
    </row>
    <row r="15" spans="1:21" hidden="1" x14ac:dyDescent="0.2">
      <c r="A15" s="1" t="s">
        <v>25</v>
      </c>
      <c r="B15" s="1" t="s">
        <v>22</v>
      </c>
      <c r="C15" s="1">
        <v>133</v>
      </c>
      <c r="D15" s="1">
        <v>145</v>
      </c>
      <c r="E15" s="1">
        <v>147</v>
      </c>
      <c r="F15" s="1">
        <v>150</v>
      </c>
      <c r="G15" s="1">
        <v>150</v>
      </c>
      <c r="H15" s="1">
        <v>150</v>
      </c>
      <c r="I15" s="1">
        <v>152</v>
      </c>
      <c r="J15" s="1">
        <v>152</v>
      </c>
      <c r="K15" s="1">
        <v>152</v>
      </c>
      <c r="L15" s="1">
        <v>153</v>
      </c>
      <c r="M15" s="1">
        <v>153</v>
      </c>
      <c r="N15" s="1">
        <v>153</v>
      </c>
    </row>
    <row r="16" spans="1:21" hidden="1" x14ac:dyDescent="0.2">
      <c r="A16" s="1" t="s">
        <v>26</v>
      </c>
      <c r="B16" s="1" t="s">
        <v>22</v>
      </c>
      <c r="C16" s="1">
        <v>165</v>
      </c>
      <c r="D16" s="1">
        <v>150</v>
      </c>
      <c r="E16" s="1">
        <v>147</v>
      </c>
      <c r="F16" s="1">
        <v>145</v>
      </c>
      <c r="G16" s="1">
        <v>145</v>
      </c>
      <c r="H16" s="1">
        <v>145</v>
      </c>
      <c r="I16" s="1">
        <v>142</v>
      </c>
      <c r="J16" s="1">
        <v>142</v>
      </c>
      <c r="K16" s="1">
        <v>142</v>
      </c>
      <c r="L16" s="1">
        <v>140</v>
      </c>
      <c r="M16" s="1">
        <v>140</v>
      </c>
      <c r="N16" s="1">
        <v>140</v>
      </c>
    </row>
    <row r="17" spans="1:14" ht="25.5" hidden="1" x14ac:dyDescent="0.2">
      <c r="A17" s="1" t="s">
        <v>27</v>
      </c>
      <c r="B17" s="1" t="s">
        <v>22</v>
      </c>
      <c r="C17" s="1">
        <v>-32</v>
      </c>
      <c r="D17" s="1">
        <v>-5</v>
      </c>
      <c r="E17" s="1">
        <v>0</v>
      </c>
      <c r="F17" s="1">
        <v>5</v>
      </c>
      <c r="G17" s="1">
        <v>5</v>
      </c>
      <c r="H17" s="1">
        <v>5</v>
      </c>
      <c r="I17" s="1">
        <v>10</v>
      </c>
      <c r="J17" s="1">
        <v>10</v>
      </c>
      <c r="K17" s="1">
        <v>10</v>
      </c>
      <c r="L17" s="1">
        <v>13</v>
      </c>
      <c r="M17" s="1">
        <v>13</v>
      </c>
      <c r="N17" s="1">
        <v>13</v>
      </c>
    </row>
    <row r="18" spans="1:14" ht="25.5" hidden="1" x14ac:dyDescent="0.2">
      <c r="A18" s="1" t="s">
        <v>28</v>
      </c>
      <c r="B18" s="1" t="s">
        <v>22</v>
      </c>
      <c r="C18" s="1">
        <v>-76</v>
      </c>
      <c r="D18" s="1">
        <v>6</v>
      </c>
      <c r="E18" s="1">
        <v>-25</v>
      </c>
      <c r="F18" s="1">
        <v>-20</v>
      </c>
      <c r="G18" s="1">
        <v>-20</v>
      </c>
      <c r="H18" s="1">
        <v>-20</v>
      </c>
      <c r="I18" s="1">
        <v>-15</v>
      </c>
      <c r="J18" s="1">
        <v>-15</v>
      </c>
      <c r="K18" s="1">
        <v>-15</v>
      </c>
      <c r="L18" s="1">
        <v>-10</v>
      </c>
      <c r="M18" s="1">
        <v>-10</v>
      </c>
      <c r="N18" s="1">
        <v>-10</v>
      </c>
    </row>
    <row r="19" spans="1:14" x14ac:dyDescent="0.2">
      <c r="A19" s="1" t="s">
        <v>29</v>
      </c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76.5" x14ac:dyDescent="0.2">
      <c r="A20" s="1" t="s">
        <v>30</v>
      </c>
      <c r="B20" s="1" t="s">
        <v>31</v>
      </c>
      <c r="C20" s="1">
        <v>380093.72</v>
      </c>
      <c r="D20" s="1">
        <v>349637.73800000001</v>
      </c>
      <c r="E20" s="1">
        <v>430014.17200000002</v>
      </c>
      <c r="F20" s="1">
        <v>405943.46100000001</v>
      </c>
      <c r="G20" s="1">
        <v>403858.32</v>
      </c>
      <c r="H20" s="1">
        <v>406382.69</v>
      </c>
      <c r="I20" s="1">
        <v>410661.391</v>
      </c>
      <c r="J20" s="1">
        <v>409985.86</v>
      </c>
      <c r="K20" s="1">
        <v>411122.73200000002</v>
      </c>
      <c r="L20" s="1">
        <v>436711.23700000002</v>
      </c>
      <c r="M20" s="1">
        <v>427708.68599999999</v>
      </c>
      <c r="N20" s="1">
        <v>437199.85200000001</v>
      </c>
    </row>
    <row r="21" spans="1:14" ht="38.25" x14ac:dyDescent="0.2">
      <c r="A21" s="1" t="s">
        <v>32</v>
      </c>
      <c r="B21" s="1" t="s">
        <v>33</v>
      </c>
      <c r="C21" s="1">
        <v>80.599999999999994</v>
      </c>
      <c r="D21" s="1">
        <v>96.5</v>
      </c>
      <c r="E21" s="1">
        <v>103.3</v>
      </c>
      <c r="F21" s="1">
        <v>92.9</v>
      </c>
      <c r="G21" s="1">
        <v>92.8</v>
      </c>
      <c r="H21" s="1">
        <v>93</v>
      </c>
      <c r="I21" s="1">
        <v>99.4</v>
      </c>
      <c r="J21" s="1">
        <v>99.3</v>
      </c>
      <c r="K21" s="1">
        <v>99.5</v>
      </c>
      <c r="L21" s="1">
        <v>102.7</v>
      </c>
      <c r="M21" s="1">
        <v>102.1</v>
      </c>
      <c r="N21" s="1">
        <v>103</v>
      </c>
    </row>
    <row r="22" spans="1:14" ht="25.5" hidden="1" x14ac:dyDescent="0.2">
      <c r="A22" s="1" t="s">
        <v>34</v>
      </c>
      <c r="B22" s="1" t="s">
        <v>31</v>
      </c>
      <c r="C22" s="1">
        <v>378907.9</v>
      </c>
      <c r="D22" s="1">
        <v>348129.9</v>
      </c>
      <c r="E22" s="1">
        <v>428192</v>
      </c>
      <c r="F22" s="1">
        <v>404395.6</v>
      </c>
      <c r="G22" s="1">
        <v>402361.7</v>
      </c>
      <c r="H22" s="1">
        <v>404827.9</v>
      </c>
      <c r="I22" s="1">
        <v>408424.1</v>
      </c>
      <c r="J22" s="1">
        <v>407956.9</v>
      </c>
      <c r="K22" s="1">
        <v>408866.8</v>
      </c>
      <c r="L22" s="1">
        <v>434979.7</v>
      </c>
      <c r="M22" s="1">
        <v>426100.8</v>
      </c>
      <c r="N22" s="1">
        <v>435452.4</v>
      </c>
    </row>
    <row r="23" spans="1:14" ht="38.25" hidden="1" x14ac:dyDescent="0.2">
      <c r="A23" s="1" t="s">
        <v>32</v>
      </c>
      <c r="B23" s="1" t="s">
        <v>33</v>
      </c>
      <c r="C23" s="1">
        <v>80.8</v>
      </c>
      <c r="D23" s="1">
        <v>96.2</v>
      </c>
      <c r="E23" s="1">
        <v>102.8</v>
      </c>
      <c r="F23" s="1">
        <v>93</v>
      </c>
      <c r="G23" s="1">
        <v>92.5</v>
      </c>
      <c r="H23" s="1">
        <v>93.1</v>
      </c>
      <c r="I23" s="1">
        <v>99.21</v>
      </c>
      <c r="J23" s="1">
        <v>99.2</v>
      </c>
      <c r="K23" s="1">
        <v>99.3</v>
      </c>
      <c r="L23" s="1">
        <v>102.9</v>
      </c>
      <c r="M23" s="1">
        <v>102.2</v>
      </c>
      <c r="N23" s="1">
        <v>103.2</v>
      </c>
    </row>
    <row r="24" spans="1:14" ht="63.75" hidden="1" x14ac:dyDescent="0.2">
      <c r="A24" s="1" t="s">
        <v>35</v>
      </c>
      <c r="B24" s="1" t="s">
        <v>31</v>
      </c>
      <c r="C24" s="1">
        <v>378903.7</v>
      </c>
      <c r="D24" s="1">
        <v>348125.4</v>
      </c>
      <c r="E24" s="1">
        <v>428185.2</v>
      </c>
      <c r="F24" s="1">
        <v>404388.4</v>
      </c>
      <c r="G24" s="1">
        <v>402355</v>
      </c>
      <c r="H24" s="1">
        <v>404820.4</v>
      </c>
      <c r="I24" s="1">
        <v>408416.5</v>
      </c>
      <c r="J24" s="1">
        <v>407949.7</v>
      </c>
      <c r="K24" s="1">
        <v>408858.9</v>
      </c>
      <c r="L24" s="1">
        <v>434971.7</v>
      </c>
      <c r="M24" s="1">
        <v>426093.3</v>
      </c>
      <c r="N24" s="1">
        <v>435444.1</v>
      </c>
    </row>
    <row r="25" spans="1:14" ht="76.5" hidden="1" x14ac:dyDescent="0.2">
      <c r="A25" s="1" t="s">
        <v>36</v>
      </c>
      <c r="B25" s="1" t="s">
        <v>33</v>
      </c>
      <c r="C25" s="1">
        <v>80.8</v>
      </c>
      <c r="D25" s="1">
        <v>96.2</v>
      </c>
      <c r="E25" s="1">
        <v>102.8</v>
      </c>
      <c r="F25" s="1">
        <v>93.6</v>
      </c>
      <c r="G25" s="1">
        <v>93.5</v>
      </c>
      <c r="H25" s="1">
        <v>93.7</v>
      </c>
      <c r="I25" s="1">
        <v>99.7</v>
      </c>
      <c r="J25" s="1">
        <v>99.5</v>
      </c>
      <c r="K25" s="1">
        <v>99.8</v>
      </c>
      <c r="L25" s="1">
        <v>103</v>
      </c>
      <c r="M25" s="1">
        <v>102.5</v>
      </c>
      <c r="N25" s="1">
        <v>103.3</v>
      </c>
    </row>
    <row r="26" spans="1:14" ht="25.5" hidden="1" x14ac:dyDescent="0.2">
      <c r="A26" s="1" t="s">
        <v>37</v>
      </c>
      <c r="B26" s="1" t="s">
        <v>31</v>
      </c>
      <c r="C26" s="1">
        <v>105.3</v>
      </c>
      <c r="D26" s="1">
        <v>113.4</v>
      </c>
      <c r="E26" s="1">
        <v>210.51599999999999</v>
      </c>
      <c r="F26" s="1">
        <v>140.495</v>
      </c>
      <c r="G26" s="1">
        <v>131.52000000000001</v>
      </c>
      <c r="H26" s="1">
        <v>142.43600000000001</v>
      </c>
      <c r="I26" s="1">
        <v>305.089</v>
      </c>
      <c r="J26" s="1">
        <v>251.011</v>
      </c>
      <c r="K26" s="1">
        <v>311.38400000000001</v>
      </c>
      <c r="L26" s="1">
        <v>171.36</v>
      </c>
      <c r="M26" s="1">
        <v>133.65799999999999</v>
      </c>
      <c r="N26" s="1">
        <v>176.18299999999999</v>
      </c>
    </row>
    <row r="27" spans="1:14" ht="38.25" hidden="1" x14ac:dyDescent="0.2">
      <c r="A27" s="1" t="s">
        <v>32</v>
      </c>
      <c r="B27" s="1" t="s">
        <v>33</v>
      </c>
      <c r="C27" s="1">
        <v>24.2</v>
      </c>
      <c r="D27" s="1">
        <v>105.3</v>
      </c>
      <c r="E27" s="1">
        <v>176.8</v>
      </c>
      <c r="F27" s="1">
        <v>63.5</v>
      </c>
      <c r="G27" s="1">
        <v>59.5</v>
      </c>
      <c r="H27" s="1">
        <v>64.5</v>
      </c>
      <c r="I27" s="1">
        <v>208.2</v>
      </c>
      <c r="J27" s="1">
        <v>184.4</v>
      </c>
      <c r="K27" s="1">
        <v>209.4</v>
      </c>
      <c r="L27" s="1">
        <v>53.8</v>
      </c>
      <c r="M27" s="1">
        <v>51.2</v>
      </c>
      <c r="N27" s="1">
        <v>54.3</v>
      </c>
    </row>
    <row r="28" spans="1:14" ht="38.25" x14ac:dyDescent="0.2">
      <c r="A28" s="1" t="s">
        <v>38</v>
      </c>
      <c r="B28" s="1" t="s">
        <v>39</v>
      </c>
      <c r="C28" s="1"/>
      <c r="D28" s="1">
        <v>102.2</v>
      </c>
      <c r="E28" s="1">
        <v>105</v>
      </c>
      <c r="F28" s="1">
        <v>105.1</v>
      </c>
      <c r="G28" s="1">
        <v>105</v>
      </c>
      <c r="H28" s="1">
        <v>104.9</v>
      </c>
      <c r="I28" s="1">
        <v>104.3</v>
      </c>
      <c r="J28" s="1">
        <v>103.5</v>
      </c>
      <c r="K28" s="1">
        <v>104.4</v>
      </c>
      <c r="L28" s="1">
        <v>104.4</v>
      </c>
      <c r="M28" s="1">
        <v>104</v>
      </c>
      <c r="N28" s="1">
        <v>104.2</v>
      </c>
    </row>
    <row r="29" spans="1:14" ht="51" x14ac:dyDescent="0.2">
      <c r="A29" s="1" t="s">
        <v>40</v>
      </c>
      <c r="B29" s="1" t="s">
        <v>39</v>
      </c>
      <c r="C29" s="1"/>
      <c r="D29" s="1">
        <v>104</v>
      </c>
      <c r="E29" s="1">
        <v>102.8</v>
      </c>
      <c r="F29" s="1">
        <v>104.3</v>
      </c>
      <c r="G29" s="1">
        <v>104.1</v>
      </c>
      <c r="H29" s="1">
        <v>104.2</v>
      </c>
      <c r="I29" s="1">
        <v>104</v>
      </c>
      <c r="J29" s="1">
        <v>103.7</v>
      </c>
      <c r="K29" s="1">
        <v>104.3</v>
      </c>
      <c r="L29" s="1">
        <v>104.1</v>
      </c>
      <c r="M29" s="1">
        <v>103.8</v>
      </c>
      <c r="N29" s="1">
        <v>104.1</v>
      </c>
    </row>
    <row r="30" spans="1:14" ht="39" hidden="1" customHeight="1" x14ac:dyDescent="0.2">
      <c r="A30" s="1" t="s">
        <v>41</v>
      </c>
      <c r="B30" s="1" t="s">
        <v>31</v>
      </c>
      <c r="C30" s="1">
        <v>18.5</v>
      </c>
      <c r="D30" s="1">
        <v>74.866</v>
      </c>
      <c r="E30" s="1">
        <v>149.38399999999999</v>
      </c>
      <c r="F30" s="1">
        <v>66.061999999999998</v>
      </c>
      <c r="G30" s="1">
        <v>61.27</v>
      </c>
      <c r="H30" s="1">
        <v>70.823999999999998</v>
      </c>
      <c r="I30" s="1">
        <v>206.114</v>
      </c>
      <c r="J30" s="1">
        <v>166.15</v>
      </c>
      <c r="K30" s="1">
        <v>222.34800000000001</v>
      </c>
      <c r="L30" s="1">
        <v>76.599999999999994</v>
      </c>
      <c r="M30" s="1">
        <v>58.12</v>
      </c>
      <c r="N30" s="1">
        <v>87.262</v>
      </c>
    </row>
    <row r="31" spans="1:14" ht="51" hidden="1" x14ac:dyDescent="0.2">
      <c r="A31" s="1" t="s">
        <v>42</v>
      </c>
      <c r="B31" s="1" t="s">
        <v>33</v>
      </c>
      <c r="C31" s="1">
        <v>45.9</v>
      </c>
      <c r="D31" s="1">
        <v>404.7</v>
      </c>
      <c r="E31" s="1">
        <v>194.1</v>
      </c>
      <c r="F31" s="1">
        <v>42.4</v>
      </c>
      <c r="G31" s="1">
        <v>39.4</v>
      </c>
      <c r="H31" s="1">
        <v>45.5</v>
      </c>
      <c r="I31" s="1">
        <v>300</v>
      </c>
      <c r="J31" s="1">
        <v>261.5</v>
      </c>
      <c r="K31" s="1">
        <v>301</v>
      </c>
      <c r="L31" s="1">
        <v>35.700000000000003</v>
      </c>
      <c r="M31" s="1">
        <v>33.700000000000003</v>
      </c>
      <c r="N31" s="1">
        <v>37.700000000000003</v>
      </c>
    </row>
    <row r="32" spans="1:14" ht="51" x14ac:dyDescent="0.2">
      <c r="A32" s="1" t="s">
        <v>43</v>
      </c>
      <c r="B32" s="1" t="s">
        <v>39</v>
      </c>
      <c r="C32" s="1"/>
      <c r="D32" s="1">
        <v>103.7</v>
      </c>
      <c r="E32" s="1">
        <v>102.2</v>
      </c>
      <c r="F32" s="1">
        <v>104.9</v>
      </c>
      <c r="G32" s="1">
        <v>103.8</v>
      </c>
      <c r="H32" s="1">
        <v>104.7</v>
      </c>
      <c r="I32" s="1">
        <v>103.6</v>
      </c>
      <c r="J32" s="1">
        <v>103.6</v>
      </c>
      <c r="K32" s="1">
        <v>103.6</v>
      </c>
      <c r="L32" s="1">
        <v>103.7</v>
      </c>
      <c r="M32" s="1">
        <v>103.5</v>
      </c>
      <c r="N32" s="1">
        <v>103.5</v>
      </c>
    </row>
    <row r="33" spans="1:14" ht="38.25" hidden="1" x14ac:dyDescent="0.2">
      <c r="A33" s="1" t="s">
        <v>44</v>
      </c>
      <c r="B33" s="1" t="s">
        <v>31</v>
      </c>
      <c r="C33" s="1">
        <v>14.16</v>
      </c>
      <c r="D33" s="1">
        <v>12.52</v>
      </c>
      <c r="E33" s="1">
        <v>13.554</v>
      </c>
      <c r="F33" s="1">
        <v>15.114000000000001</v>
      </c>
      <c r="G33" s="1">
        <v>14.069000000000001</v>
      </c>
      <c r="H33" s="1">
        <v>15.085000000000001</v>
      </c>
      <c r="I33" s="1">
        <v>16.722999999999999</v>
      </c>
      <c r="J33" s="1">
        <v>15.275</v>
      </c>
      <c r="K33" s="1">
        <v>16.8</v>
      </c>
      <c r="L33" s="1">
        <v>18.545000000000002</v>
      </c>
      <c r="M33" s="1">
        <v>17.347000000000001</v>
      </c>
      <c r="N33" s="1">
        <v>18.63</v>
      </c>
    </row>
    <row r="34" spans="1:14" ht="38.25" hidden="1" x14ac:dyDescent="0.2">
      <c r="A34" s="1" t="s">
        <v>45</v>
      </c>
      <c r="B34" s="1" t="s">
        <v>33</v>
      </c>
      <c r="C34" s="1">
        <v>141.21</v>
      </c>
      <c r="D34" s="1">
        <v>85.26</v>
      </c>
      <c r="E34" s="1">
        <v>105.93</v>
      </c>
      <c r="F34" s="1">
        <v>106.3</v>
      </c>
      <c r="G34" s="1">
        <v>100</v>
      </c>
      <c r="H34" s="1">
        <v>106.3</v>
      </c>
      <c r="I34" s="1">
        <v>106.8</v>
      </c>
      <c r="J34" s="1">
        <v>104.8</v>
      </c>
      <c r="K34" s="1">
        <v>107.5</v>
      </c>
      <c r="L34" s="1">
        <v>106.9</v>
      </c>
      <c r="M34" s="1">
        <v>105.2</v>
      </c>
      <c r="N34" s="1">
        <v>106.9</v>
      </c>
    </row>
    <row r="35" spans="1:14" ht="38.25" hidden="1" x14ac:dyDescent="0.2">
      <c r="A35" s="1" t="s">
        <v>46</v>
      </c>
      <c r="B35" s="1" t="s">
        <v>31</v>
      </c>
      <c r="C35" s="1">
        <v>862</v>
      </c>
      <c r="D35" s="1">
        <v>892.2</v>
      </c>
      <c r="E35" s="1">
        <v>930.97500000000002</v>
      </c>
      <c r="F35" s="1">
        <v>981.55399999999997</v>
      </c>
      <c r="G35" s="1">
        <v>975.70600000000002</v>
      </c>
      <c r="H35" s="1">
        <v>981.55399999999997</v>
      </c>
      <c r="I35" s="1">
        <v>1043.8689999999999</v>
      </c>
      <c r="J35" s="1">
        <v>1031.479</v>
      </c>
      <c r="K35" s="1">
        <v>1043.8689999999999</v>
      </c>
      <c r="L35" s="1">
        <v>1097.566</v>
      </c>
      <c r="M35" s="1">
        <v>1078.1020000000001</v>
      </c>
      <c r="N35" s="1">
        <v>1097.566</v>
      </c>
    </row>
    <row r="36" spans="1:14" ht="38.25" hidden="1" x14ac:dyDescent="0.2">
      <c r="A36" s="1" t="s">
        <v>32</v>
      </c>
      <c r="B36" s="1" t="s">
        <v>33</v>
      </c>
      <c r="C36" s="1">
        <v>101.8</v>
      </c>
      <c r="D36" s="1">
        <v>98.3</v>
      </c>
      <c r="E36" s="1">
        <v>99</v>
      </c>
      <c r="F36" s="1">
        <v>100.7</v>
      </c>
      <c r="G36" s="1">
        <v>100.1</v>
      </c>
      <c r="H36" s="1">
        <v>100.7</v>
      </c>
      <c r="I36" s="1">
        <v>100.9</v>
      </c>
      <c r="J36" s="1">
        <v>100.3</v>
      </c>
      <c r="K36" s="1">
        <v>100.9</v>
      </c>
      <c r="L36" s="1">
        <v>101.1</v>
      </c>
      <c r="M36" s="1">
        <v>100.5</v>
      </c>
      <c r="N36" s="1">
        <v>101.1</v>
      </c>
    </row>
    <row r="37" spans="1:14" ht="51" x14ac:dyDescent="0.2">
      <c r="A37" s="1" t="s">
        <v>47</v>
      </c>
      <c r="B37" s="1" t="s">
        <v>39</v>
      </c>
      <c r="C37" s="1"/>
      <c r="D37" s="1">
        <v>105.3</v>
      </c>
      <c r="E37" s="1">
        <v>105.4</v>
      </c>
      <c r="F37" s="1">
        <v>104.7</v>
      </c>
      <c r="G37" s="1">
        <v>104.7</v>
      </c>
      <c r="H37" s="1">
        <v>104.7</v>
      </c>
      <c r="I37" s="1">
        <v>105.4</v>
      </c>
      <c r="J37" s="1">
        <v>105.4</v>
      </c>
      <c r="K37" s="1">
        <v>105.4</v>
      </c>
      <c r="L37" s="1">
        <v>104</v>
      </c>
      <c r="M37" s="1">
        <v>104</v>
      </c>
      <c r="N37" s="1">
        <v>104</v>
      </c>
    </row>
    <row r="38" spans="1:14" ht="51" hidden="1" x14ac:dyDescent="0.2">
      <c r="A38" s="1" t="s">
        <v>48</v>
      </c>
      <c r="B38" s="1" t="s">
        <v>31</v>
      </c>
      <c r="C38" s="1">
        <v>7.39</v>
      </c>
      <c r="D38" s="1">
        <v>16.059999999999999</v>
      </c>
      <c r="E38" s="1">
        <v>16.96</v>
      </c>
      <c r="F38" s="1">
        <v>18.52</v>
      </c>
      <c r="G38" s="1">
        <v>17.603999999999999</v>
      </c>
      <c r="H38" s="1">
        <v>18.591999999999999</v>
      </c>
      <c r="I38" s="1">
        <v>19.998999999999999</v>
      </c>
      <c r="J38" s="1">
        <v>19.14</v>
      </c>
      <c r="K38" s="1">
        <v>20.010000000000002</v>
      </c>
      <c r="L38" s="1">
        <v>21.541</v>
      </c>
      <c r="M38" s="1">
        <v>20.157</v>
      </c>
      <c r="N38" s="1">
        <v>21.63</v>
      </c>
    </row>
    <row r="39" spans="1:14" ht="38.25" hidden="1" x14ac:dyDescent="0.2">
      <c r="A39" s="1" t="s">
        <v>32</v>
      </c>
      <c r="B39" s="1" t="s">
        <v>33</v>
      </c>
      <c r="C39" s="1">
        <v>41.42</v>
      </c>
      <c r="D39" s="1">
        <v>209.57</v>
      </c>
      <c r="E39" s="1">
        <v>103.33</v>
      </c>
      <c r="F39" s="1">
        <v>104.1</v>
      </c>
      <c r="G39" s="1">
        <v>100</v>
      </c>
      <c r="H39" s="1">
        <v>104.7</v>
      </c>
      <c r="I39" s="1">
        <v>104.2</v>
      </c>
      <c r="J39" s="1">
        <v>103.1</v>
      </c>
      <c r="K39" s="1">
        <v>104.3</v>
      </c>
      <c r="L39" s="1">
        <v>103.9</v>
      </c>
      <c r="M39" s="1">
        <v>103</v>
      </c>
      <c r="N39" s="1">
        <v>104.4</v>
      </c>
    </row>
    <row r="40" spans="1:14" ht="51" x14ac:dyDescent="0.2">
      <c r="A40" s="1" t="s">
        <v>49</v>
      </c>
      <c r="B40" s="1" t="s">
        <v>39</v>
      </c>
      <c r="C40" s="1"/>
      <c r="D40" s="1">
        <v>103.7</v>
      </c>
      <c r="E40" s="1">
        <v>102.2</v>
      </c>
      <c r="F40" s="1">
        <v>104.9</v>
      </c>
      <c r="G40" s="1">
        <v>103.8</v>
      </c>
      <c r="H40" s="1">
        <v>104.7</v>
      </c>
      <c r="I40" s="1">
        <v>103.6</v>
      </c>
      <c r="J40" s="1">
        <v>103.6</v>
      </c>
      <c r="K40" s="1">
        <v>103.6</v>
      </c>
      <c r="L40" s="1">
        <v>103.7</v>
      </c>
      <c r="M40" s="1">
        <v>103.5</v>
      </c>
      <c r="N40" s="1">
        <v>103.5</v>
      </c>
    </row>
    <row r="41" spans="1:14" ht="25.5" hidden="1" x14ac:dyDescent="0.2">
      <c r="A41" s="1" t="s">
        <v>50</v>
      </c>
      <c r="B41" s="1" t="s">
        <v>31</v>
      </c>
      <c r="C41" s="1">
        <v>64.900000000000006</v>
      </c>
      <c r="D41" s="1">
        <v>177.27799999999999</v>
      </c>
      <c r="E41" s="1">
        <v>492.053</v>
      </c>
      <c r="F41" s="1">
        <v>224.786</v>
      </c>
      <c r="G41" s="1">
        <v>199.768</v>
      </c>
      <c r="H41" s="1">
        <v>229.69800000000001</v>
      </c>
      <c r="I41" s="1">
        <v>680.995</v>
      </c>
      <c r="J41" s="1">
        <v>550.83799999999997</v>
      </c>
      <c r="K41" s="1">
        <v>693.33</v>
      </c>
      <c r="L41" s="1">
        <v>248.82900000000001</v>
      </c>
      <c r="M41" s="1">
        <v>194.97399999999999</v>
      </c>
      <c r="N41" s="1">
        <v>259.83199999999999</v>
      </c>
    </row>
    <row r="42" spans="1:14" ht="38.25" hidden="1" x14ac:dyDescent="0.2">
      <c r="A42" s="1" t="s">
        <v>32</v>
      </c>
      <c r="B42" s="1" t="s">
        <v>33</v>
      </c>
      <c r="C42" s="1">
        <v>86.1</v>
      </c>
      <c r="D42" s="1">
        <v>262.60000000000002</v>
      </c>
      <c r="E42" s="1">
        <v>270</v>
      </c>
      <c r="F42" s="1">
        <v>43.8</v>
      </c>
      <c r="G42" s="1">
        <v>39</v>
      </c>
      <c r="H42" s="1">
        <v>44.8</v>
      </c>
      <c r="I42" s="1">
        <v>291.3</v>
      </c>
      <c r="J42" s="1">
        <v>265.89999999999998</v>
      </c>
      <c r="K42" s="1">
        <v>289.39999999999998</v>
      </c>
      <c r="L42" s="1">
        <v>35.1</v>
      </c>
      <c r="M42" s="1">
        <v>34.1</v>
      </c>
      <c r="N42" s="1">
        <v>36</v>
      </c>
    </row>
    <row r="43" spans="1:14" ht="38.25" x14ac:dyDescent="0.2">
      <c r="A43" s="1" t="s">
        <v>51</v>
      </c>
      <c r="B43" s="1" t="s">
        <v>39</v>
      </c>
      <c r="C43" s="1"/>
      <c r="D43" s="1">
        <v>104</v>
      </c>
      <c r="E43" s="1">
        <v>102.8</v>
      </c>
      <c r="F43" s="1">
        <v>104.3</v>
      </c>
      <c r="G43" s="1">
        <v>104.1</v>
      </c>
      <c r="H43" s="1">
        <v>104.2</v>
      </c>
      <c r="I43" s="1">
        <v>104</v>
      </c>
      <c r="J43" s="1">
        <v>103.7</v>
      </c>
      <c r="K43" s="1">
        <v>104.3</v>
      </c>
      <c r="L43" s="1">
        <v>104.1</v>
      </c>
      <c r="M43" s="1">
        <v>103.8</v>
      </c>
      <c r="N43" s="1">
        <v>104.1</v>
      </c>
    </row>
    <row r="44" spans="1:14" ht="63.75" hidden="1" x14ac:dyDescent="0.2">
      <c r="A44" s="1" t="s">
        <v>52</v>
      </c>
      <c r="B44" s="1" t="s">
        <v>31</v>
      </c>
      <c r="C44" s="1">
        <v>146.22999999999999</v>
      </c>
      <c r="D44" s="1">
        <v>154.44999999999999</v>
      </c>
      <c r="E44" s="1">
        <v>171.66800000000001</v>
      </c>
      <c r="F44" s="1">
        <v>182.506</v>
      </c>
      <c r="G44" s="1">
        <v>172.02099999999999</v>
      </c>
      <c r="H44" s="1">
        <v>182.506</v>
      </c>
      <c r="I44" s="1">
        <v>187.339</v>
      </c>
      <c r="J44" s="1">
        <v>176.48699999999999</v>
      </c>
      <c r="K44" s="1">
        <v>187.339</v>
      </c>
      <c r="L44" s="1">
        <v>192.24100000000001</v>
      </c>
      <c r="M44" s="1">
        <v>180.995</v>
      </c>
      <c r="N44" s="1">
        <v>192.24100000000001</v>
      </c>
    </row>
    <row r="45" spans="1:14" ht="38.25" hidden="1" x14ac:dyDescent="0.2">
      <c r="A45" s="1" t="s">
        <v>32</v>
      </c>
      <c r="B45" s="1" t="s">
        <v>33</v>
      </c>
      <c r="C45" s="1">
        <v>109.24</v>
      </c>
      <c r="D45" s="1">
        <v>105.93</v>
      </c>
      <c r="E45" s="1">
        <v>103.49</v>
      </c>
      <c r="F45" s="1">
        <v>102.52</v>
      </c>
      <c r="G45" s="1">
        <v>96.63</v>
      </c>
      <c r="H45" s="1">
        <v>102.52</v>
      </c>
      <c r="I45" s="1">
        <v>98.7</v>
      </c>
      <c r="J45" s="1">
        <v>98.65</v>
      </c>
      <c r="K45" s="1">
        <v>98.7</v>
      </c>
      <c r="L45" s="1">
        <v>98.67</v>
      </c>
      <c r="M45" s="1">
        <v>98.61</v>
      </c>
      <c r="N45" s="1">
        <v>98.67</v>
      </c>
    </row>
    <row r="46" spans="1:14" ht="76.5" x14ac:dyDescent="0.2">
      <c r="A46" s="1" t="s">
        <v>53</v>
      </c>
      <c r="B46" s="1" t="s">
        <v>39</v>
      </c>
      <c r="C46" s="1"/>
      <c r="D46" s="1">
        <v>99.7</v>
      </c>
      <c r="E46" s="1">
        <v>107.4</v>
      </c>
      <c r="F46" s="1">
        <v>103.7</v>
      </c>
      <c r="G46" s="1">
        <v>103.7</v>
      </c>
      <c r="H46" s="1">
        <v>103.7</v>
      </c>
      <c r="I46" s="1">
        <v>104</v>
      </c>
      <c r="J46" s="1">
        <v>104</v>
      </c>
      <c r="K46" s="1">
        <v>104</v>
      </c>
      <c r="L46" s="1">
        <v>104</v>
      </c>
      <c r="M46" s="1">
        <v>104</v>
      </c>
      <c r="N46" s="1">
        <v>104</v>
      </c>
    </row>
    <row r="47" spans="1:14" x14ac:dyDescent="0.2">
      <c r="A47" s="1" t="s">
        <v>54</v>
      </c>
      <c r="B47" s="1" t="s">
        <v>20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38.25" x14ac:dyDescent="0.2">
      <c r="A48" s="1" t="s">
        <v>55</v>
      </c>
      <c r="B48" s="1" t="s">
        <v>31</v>
      </c>
      <c r="C48" s="1">
        <v>133.69399999999999</v>
      </c>
      <c r="D48" s="1">
        <v>120.66</v>
      </c>
      <c r="E48" s="1">
        <v>111.681</v>
      </c>
      <c r="F48" s="1">
        <v>121.678</v>
      </c>
      <c r="G48" s="1">
        <v>112.354</v>
      </c>
      <c r="H48" s="1">
        <v>121.90600000000001</v>
      </c>
      <c r="I48" s="1">
        <v>126.495</v>
      </c>
      <c r="J48" s="1">
        <v>116.608</v>
      </c>
      <c r="K48" s="1">
        <v>126.959</v>
      </c>
      <c r="L48" s="1">
        <v>131.381</v>
      </c>
      <c r="M48" s="1">
        <v>120.953</v>
      </c>
      <c r="N48" s="1">
        <v>132.68600000000001</v>
      </c>
    </row>
    <row r="49" spans="1:14" ht="38.25" x14ac:dyDescent="0.2">
      <c r="A49" s="1" t="s">
        <v>32</v>
      </c>
      <c r="B49" s="1" t="s">
        <v>33</v>
      </c>
      <c r="C49" s="1">
        <v>88.9</v>
      </c>
      <c r="D49" s="1">
        <v>106</v>
      </c>
      <c r="E49" s="1">
        <v>96.1</v>
      </c>
      <c r="F49" s="1">
        <v>102.3</v>
      </c>
      <c r="G49" s="1">
        <v>87.63</v>
      </c>
      <c r="H49" s="1">
        <v>102.5</v>
      </c>
      <c r="I49" s="1">
        <v>100.5</v>
      </c>
      <c r="J49" s="1">
        <v>100.3</v>
      </c>
      <c r="K49" s="1">
        <v>100.7</v>
      </c>
      <c r="L49" s="1">
        <v>100.6</v>
      </c>
      <c r="M49" s="1">
        <v>100.5</v>
      </c>
      <c r="N49" s="1">
        <v>100.8</v>
      </c>
    </row>
    <row r="50" spans="1:14" ht="25.5" hidden="1" x14ac:dyDescent="0.2">
      <c r="A50" s="1" t="s">
        <v>56</v>
      </c>
      <c r="B50" s="1" t="s">
        <v>31</v>
      </c>
      <c r="C50" s="1">
        <v>109.85299999999999</v>
      </c>
      <c r="D50" s="1">
        <v>89.81</v>
      </c>
      <c r="E50" s="1">
        <v>76.497</v>
      </c>
      <c r="F50" s="1">
        <v>84.974000000000004</v>
      </c>
      <c r="G50" s="1">
        <v>83.335999999999999</v>
      </c>
      <c r="H50" s="1">
        <v>85.06</v>
      </c>
      <c r="I50" s="1">
        <v>88.132999999999996</v>
      </c>
      <c r="J50" s="1">
        <v>86.513999999999996</v>
      </c>
      <c r="K50" s="1">
        <v>88.483999999999995</v>
      </c>
      <c r="L50" s="1">
        <v>91.322000000000003</v>
      </c>
      <c r="M50" s="1">
        <v>89.468000000000004</v>
      </c>
      <c r="N50" s="1">
        <v>92.313000000000002</v>
      </c>
    </row>
    <row r="51" spans="1:14" ht="38.25" hidden="1" x14ac:dyDescent="0.2">
      <c r="A51" s="1" t="s">
        <v>57</v>
      </c>
      <c r="B51" s="1" t="s">
        <v>33</v>
      </c>
      <c r="C51" s="1">
        <v>85.9</v>
      </c>
      <c r="D51" s="1">
        <v>98.5</v>
      </c>
      <c r="E51" s="1">
        <v>81.900000000000006</v>
      </c>
      <c r="F51" s="1">
        <v>104.4</v>
      </c>
      <c r="G51" s="1">
        <v>104.25</v>
      </c>
      <c r="H51" s="1">
        <v>104.9</v>
      </c>
      <c r="I51" s="1">
        <v>100.6</v>
      </c>
      <c r="J51" s="1">
        <v>100.4</v>
      </c>
      <c r="K51" s="1">
        <v>100.8</v>
      </c>
      <c r="L51" s="1">
        <v>100.6</v>
      </c>
      <c r="M51" s="1">
        <v>100.5</v>
      </c>
      <c r="N51" s="1">
        <v>100.8</v>
      </c>
    </row>
    <row r="52" spans="1:14" ht="38.25" x14ac:dyDescent="0.2">
      <c r="A52" s="1" t="s">
        <v>58</v>
      </c>
      <c r="B52" s="1" t="s">
        <v>39</v>
      </c>
      <c r="C52" s="1">
        <v>138.77000000000001</v>
      </c>
      <c r="D52" s="1">
        <v>83</v>
      </c>
      <c r="E52" s="1">
        <v>104</v>
      </c>
      <c r="F52" s="1">
        <v>106.4</v>
      </c>
      <c r="G52" s="1">
        <v>104.5</v>
      </c>
      <c r="H52" s="1">
        <v>106</v>
      </c>
      <c r="I52" s="1">
        <v>103.1</v>
      </c>
      <c r="J52" s="1">
        <v>103.4</v>
      </c>
      <c r="K52" s="1">
        <v>103.2</v>
      </c>
      <c r="L52" s="1">
        <v>103</v>
      </c>
      <c r="M52" s="1">
        <v>102.9</v>
      </c>
      <c r="N52" s="1">
        <v>103.5</v>
      </c>
    </row>
    <row r="53" spans="1:14" ht="25.5" hidden="1" x14ac:dyDescent="0.2">
      <c r="A53" s="1" t="s">
        <v>59</v>
      </c>
      <c r="B53" s="1" t="s">
        <v>31</v>
      </c>
      <c r="C53" s="1">
        <v>23.841000000000001</v>
      </c>
      <c r="D53" s="1">
        <v>30.85</v>
      </c>
      <c r="E53" s="1">
        <v>35.183999999999997</v>
      </c>
      <c r="F53" s="1">
        <v>36.704000000000001</v>
      </c>
      <c r="G53" s="1">
        <v>29.018000000000001</v>
      </c>
      <c r="H53" s="1">
        <v>36.847000000000001</v>
      </c>
      <c r="I53" s="1">
        <v>38.362000000000002</v>
      </c>
      <c r="J53" s="1">
        <v>30.094000000000001</v>
      </c>
      <c r="K53" s="1">
        <v>38.475000000000001</v>
      </c>
      <c r="L53" s="1">
        <v>40.058</v>
      </c>
      <c r="M53" s="1">
        <v>31.484000000000002</v>
      </c>
      <c r="N53" s="1">
        <v>40.372999999999998</v>
      </c>
    </row>
    <row r="54" spans="1:14" ht="38.25" hidden="1" x14ac:dyDescent="0.2">
      <c r="A54" s="1" t="s">
        <v>60</v>
      </c>
      <c r="B54" s="1" t="s">
        <v>33</v>
      </c>
      <c r="C54" s="1">
        <v>101.7</v>
      </c>
      <c r="D54" s="1">
        <v>113.5</v>
      </c>
      <c r="E54" s="1">
        <v>110.3</v>
      </c>
      <c r="F54" s="1">
        <v>100.5</v>
      </c>
      <c r="G54" s="1">
        <v>78.099999999999994</v>
      </c>
      <c r="H54" s="1">
        <v>100.6</v>
      </c>
      <c r="I54" s="1">
        <v>100.4</v>
      </c>
      <c r="J54" s="1">
        <v>100.2</v>
      </c>
      <c r="K54" s="1">
        <v>100.5</v>
      </c>
      <c r="L54" s="1">
        <v>100.6</v>
      </c>
      <c r="M54" s="1">
        <v>100.5</v>
      </c>
      <c r="N54" s="1">
        <v>100.8</v>
      </c>
    </row>
    <row r="55" spans="1:14" ht="38.25" x14ac:dyDescent="0.2">
      <c r="A55" s="1" t="s">
        <v>61</v>
      </c>
      <c r="B55" s="1" t="s">
        <v>39</v>
      </c>
      <c r="C55" s="1">
        <v>101.6</v>
      </c>
      <c r="D55" s="1">
        <v>114</v>
      </c>
      <c r="E55" s="1">
        <v>103.4</v>
      </c>
      <c r="F55" s="1">
        <v>103.8</v>
      </c>
      <c r="G55" s="1">
        <v>105.6</v>
      </c>
      <c r="H55" s="1">
        <v>104.1</v>
      </c>
      <c r="I55" s="1">
        <v>104.1</v>
      </c>
      <c r="J55" s="1">
        <v>103.5</v>
      </c>
      <c r="K55" s="1">
        <v>103.9</v>
      </c>
      <c r="L55" s="1">
        <v>103.8</v>
      </c>
      <c r="M55" s="1">
        <v>104.1</v>
      </c>
      <c r="N55" s="1">
        <v>104.1</v>
      </c>
    </row>
    <row r="56" spans="1:14" ht="38.25" hidden="1" x14ac:dyDescent="0.2">
      <c r="A56" s="1" t="s">
        <v>62</v>
      </c>
      <c r="B56" s="1" t="s">
        <v>20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5.5" hidden="1" x14ac:dyDescent="0.2">
      <c r="A57" s="1" t="s">
        <v>63</v>
      </c>
      <c r="B57" s="1" t="s">
        <v>64</v>
      </c>
      <c r="C57" s="1">
        <v>1270.1780000000001</v>
      </c>
      <c r="D57" s="1">
        <v>1480.2</v>
      </c>
      <c r="E57" s="1">
        <v>1421</v>
      </c>
      <c r="F57" s="1">
        <v>1423</v>
      </c>
      <c r="G57" s="1">
        <v>1421</v>
      </c>
      <c r="H57" s="1">
        <v>1423</v>
      </c>
      <c r="I57" s="1">
        <v>1425</v>
      </c>
      <c r="J57" s="1">
        <v>1423</v>
      </c>
      <c r="K57" s="1">
        <v>1425</v>
      </c>
      <c r="L57" s="1">
        <v>1427</v>
      </c>
      <c r="M57" s="1">
        <v>1425</v>
      </c>
      <c r="N57" s="1">
        <v>1427</v>
      </c>
    </row>
    <row r="58" spans="1:14" ht="25.5" hidden="1" x14ac:dyDescent="0.2">
      <c r="A58" s="1" t="s">
        <v>65</v>
      </c>
      <c r="B58" s="1" t="s">
        <v>66</v>
      </c>
      <c r="C58" s="1">
        <v>513.1</v>
      </c>
      <c r="D58" s="1">
        <v>464.5</v>
      </c>
      <c r="E58" s="1">
        <v>442</v>
      </c>
      <c r="F58" s="1">
        <v>450</v>
      </c>
      <c r="G58" s="1">
        <v>445</v>
      </c>
      <c r="H58" s="1">
        <v>450</v>
      </c>
      <c r="I58" s="1">
        <v>455</v>
      </c>
      <c r="J58" s="1">
        <v>450</v>
      </c>
      <c r="K58" s="1">
        <v>455</v>
      </c>
      <c r="L58" s="1">
        <v>460</v>
      </c>
      <c r="M58" s="1">
        <v>455</v>
      </c>
      <c r="N58" s="1">
        <v>460</v>
      </c>
    </row>
    <row r="59" spans="1:14" ht="25.5" hidden="1" x14ac:dyDescent="0.2">
      <c r="A59" s="1" t="s">
        <v>67</v>
      </c>
      <c r="B59" s="1" t="s">
        <v>68</v>
      </c>
      <c r="C59" s="1">
        <v>16066.5</v>
      </c>
      <c r="D59" s="1">
        <v>17506.8</v>
      </c>
      <c r="E59" s="1">
        <v>16891.048999999999</v>
      </c>
      <c r="F59" s="1">
        <v>15455.43</v>
      </c>
      <c r="G59" s="1">
        <v>15451.03</v>
      </c>
      <c r="H59" s="1">
        <v>15455.43</v>
      </c>
      <c r="I59" s="1">
        <v>15177.177</v>
      </c>
      <c r="J59" s="1">
        <v>15172.777</v>
      </c>
      <c r="K59" s="1">
        <v>15177.177</v>
      </c>
      <c r="L59" s="1">
        <v>15311.746999999999</v>
      </c>
      <c r="M59" s="1">
        <v>15307.347</v>
      </c>
      <c r="N59" s="1">
        <v>15311.746999999999</v>
      </c>
    </row>
    <row r="60" spans="1:14" hidden="1" x14ac:dyDescent="0.2">
      <c r="A60" s="1" t="s">
        <v>69</v>
      </c>
      <c r="B60" s="1" t="s">
        <v>68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1:14" hidden="1" x14ac:dyDescent="0.2">
      <c r="A61" s="1" t="s">
        <v>70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1:14" hidden="1" x14ac:dyDescent="0.2">
      <c r="A62" s="1" t="s">
        <v>71</v>
      </c>
      <c r="B62" s="1" t="s">
        <v>68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</row>
    <row r="63" spans="1:14" ht="38.25" hidden="1" x14ac:dyDescent="0.2">
      <c r="A63" s="1" t="s">
        <v>72</v>
      </c>
      <c r="B63" s="1" t="s">
        <v>73</v>
      </c>
      <c r="C63" s="1">
        <v>28176</v>
      </c>
      <c r="D63" s="1">
        <v>29331.599999999999</v>
      </c>
      <c r="E63" s="1">
        <v>29544.606</v>
      </c>
      <c r="F63" s="1">
        <v>28249.421999999999</v>
      </c>
      <c r="G63" s="1">
        <v>28248.121999999999</v>
      </c>
      <c r="H63" s="1">
        <v>28249.421999999999</v>
      </c>
      <c r="I63" s="1">
        <v>28610.153999999999</v>
      </c>
      <c r="J63" s="1">
        <v>28607.554</v>
      </c>
      <c r="K63" s="1">
        <v>28610.153999999999</v>
      </c>
      <c r="L63" s="1">
        <v>29958.505000000001</v>
      </c>
      <c r="M63" s="1">
        <v>29750.904999999999</v>
      </c>
      <c r="N63" s="1">
        <v>29958.505000000001</v>
      </c>
    </row>
    <row r="64" spans="1:14" ht="38.25" hidden="1" x14ac:dyDescent="0.2">
      <c r="A64" s="1" t="s">
        <v>74</v>
      </c>
      <c r="B64" s="1" t="s">
        <v>75</v>
      </c>
      <c r="C64" s="1">
        <v>3.77</v>
      </c>
      <c r="D64" s="1">
        <v>6.33</v>
      </c>
      <c r="E64" s="1">
        <v>6.4</v>
      </c>
      <c r="F64" s="1">
        <v>6.5</v>
      </c>
      <c r="G64" s="1">
        <v>6.4</v>
      </c>
      <c r="H64" s="1">
        <v>6.6</v>
      </c>
      <c r="I64" s="1">
        <v>6.8</v>
      </c>
      <c r="J64" s="1">
        <v>6.6</v>
      </c>
      <c r="K64" s="1">
        <v>6.8</v>
      </c>
      <c r="L64" s="1">
        <v>7</v>
      </c>
      <c r="M64" s="1">
        <v>6.8</v>
      </c>
      <c r="N64" s="1">
        <v>7.1</v>
      </c>
    </row>
    <row r="65" spans="1:14" ht="38.25" hidden="1" x14ac:dyDescent="0.2">
      <c r="A65" s="1" t="s">
        <v>76</v>
      </c>
      <c r="B65" s="1" t="s">
        <v>75</v>
      </c>
      <c r="C65" s="1">
        <v>2.46</v>
      </c>
      <c r="D65" s="1">
        <v>2.36</v>
      </c>
      <c r="E65" s="1">
        <v>2.5</v>
      </c>
      <c r="F65" s="1">
        <v>2.7</v>
      </c>
      <c r="G65" s="1">
        <v>2.5</v>
      </c>
      <c r="H65" s="1">
        <v>2.7</v>
      </c>
      <c r="I65" s="1">
        <v>3</v>
      </c>
      <c r="J65" s="1">
        <v>2.7</v>
      </c>
      <c r="K65" s="1">
        <v>3.1</v>
      </c>
      <c r="L65" s="1">
        <v>3.3</v>
      </c>
      <c r="M65" s="1">
        <v>3</v>
      </c>
      <c r="N65" s="1">
        <v>3.3</v>
      </c>
    </row>
    <row r="66" spans="1:14" ht="38.25" hidden="1" x14ac:dyDescent="0.2">
      <c r="A66" s="1" t="s">
        <v>77</v>
      </c>
      <c r="B66" s="1" t="s">
        <v>75</v>
      </c>
      <c r="C66" s="1">
        <v>21.2</v>
      </c>
      <c r="D66" s="1">
        <v>16.2</v>
      </c>
      <c r="E66" s="1">
        <v>20</v>
      </c>
      <c r="F66" s="1">
        <v>20</v>
      </c>
      <c r="G66" s="1">
        <v>20</v>
      </c>
      <c r="H66" s="1">
        <v>20</v>
      </c>
      <c r="I66" s="1">
        <v>20</v>
      </c>
      <c r="J66" s="1">
        <v>20</v>
      </c>
      <c r="K66" s="1">
        <v>20</v>
      </c>
      <c r="L66" s="1">
        <v>20</v>
      </c>
      <c r="M66" s="1">
        <v>20</v>
      </c>
      <c r="N66" s="1">
        <v>20</v>
      </c>
    </row>
    <row r="67" spans="1:14" ht="25.5" hidden="1" x14ac:dyDescent="0.2">
      <c r="A67" s="1" t="s">
        <v>78</v>
      </c>
      <c r="B67" s="1" t="s">
        <v>68</v>
      </c>
      <c r="C67" s="1">
        <v>6.9329999999999998</v>
      </c>
      <c r="D67" s="1">
        <v>3.8940000000000001</v>
      </c>
      <c r="E67" s="1">
        <v>10.5</v>
      </c>
      <c r="F67" s="1">
        <v>4.5999999999999996</v>
      </c>
      <c r="G67" s="1">
        <v>4.0999999999999996</v>
      </c>
      <c r="H67" s="1">
        <v>4.7</v>
      </c>
      <c r="I67" s="1">
        <v>13.4</v>
      </c>
      <c r="J67" s="1">
        <v>10.9</v>
      </c>
      <c r="K67" s="1">
        <v>13.6</v>
      </c>
      <c r="L67" s="1">
        <v>4.7</v>
      </c>
      <c r="M67" s="1">
        <v>4.2</v>
      </c>
      <c r="N67" s="1">
        <v>4.9000000000000004</v>
      </c>
    </row>
    <row r="68" spans="1:14" ht="38.25" hidden="1" x14ac:dyDescent="0.2">
      <c r="A68" s="1" t="s">
        <v>79</v>
      </c>
      <c r="B68" s="1" t="s">
        <v>68</v>
      </c>
      <c r="C68" s="1">
        <v>0.44</v>
      </c>
      <c r="D68" s="1">
        <v>1.7</v>
      </c>
      <c r="E68" s="1">
        <v>3.3</v>
      </c>
      <c r="F68" s="1">
        <v>1.4</v>
      </c>
      <c r="G68" s="1">
        <v>1.3</v>
      </c>
      <c r="H68" s="1">
        <v>1.5</v>
      </c>
      <c r="I68" s="1">
        <v>4.2</v>
      </c>
      <c r="J68" s="1">
        <v>3.4</v>
      </c>
      <c r="K68" s="1">
        <v>4.5</v>
      </c>
      <c r="L68" s="1">
        <v>1.5</v>
      </c>
      <c r="M68" s="1">
        <v>1.3</v>
      </c>
      <c r="N68" s="1">
        <v>1.7</v>
      </c>
    </row>
    <row r="69" spans="1:14" hidden="1" x14ac:dyDescent="0.2">
      <c r="A69" s="1" t="s">
        <v>81</v>
      </c>
      <c r="B69" s="1" t="s">
        <v>80</v>
      </c>
      <c r="C69" s="1">
        <v>526.29999999999995</v>
      </c>
      <c r="D69" s="1">
        <v>528.1</v>
      </c>
      <c r="E69" s="1">
        <v>529</v>
      </c>
      <c r="F69" s="1">
        <v>530</v>
      </c>
      <c r="G69" s="1">
        <v>528</v>
      </c>
      <c r="H69" s="1">
        <v>531</v>
      </c>
      <c r="I69" s="1">
        <v>532</v>
      </c>
      <c r="J69" s="1">
        <v>529</v>
      </c>
      <c r="K69" s="1">
        <v>533</v>
      </c>
      <c r="L69" s="1">
        <v>534</v>
      </c>
      <c r="M69" s="1">
        <v>530</v>
      </c>
      <c r="N69" s="1">
        <v>535</v>
      </c>
    </row>
    <row r="70" spans="1:14" hidden="1" x14ac:dyDescent="0.2">
      <c r="A70" s="1" t="s">
        <v>82</v>
      </c>
      <c r="B70" s="1" t="s">
        <v>80</v>
      </c>
      <c r="C70" s="1">
        <v>39.5</v>
      </c>
      <c r="D70" s="1">
        <v>33.700000000000003</v>
      </c>
      <c r="E70" s="1">
        <v>34</v>
      </c>
      <c r="F70" s="1">
        <v>34.200000000000003</v>
      </c>
      <c r="G70" s="1">
        <v>34</v>
      </c>
      <c r="H70" s="1">
        <v>34.299999999999997</v>
      </c>
      <c r="I70" s="1">
        <v>34.4</v>
      </c>
      <c r="J70" s="1">
        <v>34.200000000000003</v>
      </c>
      <c r="K70" s="1">
        <v>34.5</v>
      </c>
      <c r="L70" s="1">
        <v>35</v>
      </c>
      <c r="M70" s="1">
        <v>34.5</v>
      </c>
      <c r="N70" s="1">
        <v>35.5</v>
      </c>
    </row>
    <row r="71" spans="1:14" hidden="1" x14ac:dyDescent="0.2">
      <c r="A71" s="1" t="s">
        <v>83</v>
      </c>
      <c r="B71" s="1" t="s">
        <v>80</v>
      </c>
      <c r="C71" s="1">
        <v>1254</v>
      </c>
      <c r="D71" s="1">
        <v>1215.5999999999999</v>
      </c>
      <c r="E71" s="1">
        <v>1305</v>
      </c>
      <c r="F71" s="1">
        <v>1412</v>
      </c>
      <c r="G71" s="1">
        <v>1407</v>
      </c>
      <c r="H71" s="1">
        <v>1412</v>
      </c>
      <c r="I71" s="1">
        <v>1415</v>
      </c>
      <c r="J71" s="1">
        <v>1412</v>
      </c>
      <c r="K71" s="1">
        <v>1415</v>
      </c>
      <c r="L71" s="1">
        <v>1420</v>
      </c>
      <c r="M71" s="1">
        <v>1415</v>
      </c>
      <c r="N71" s="1">
        <v>1420</v>
      </c>
    </row>
    <row r="72" spans="1:14" hidden="1" x14ac:dyDescent="0.2">
      <c r="A72" s="1" t="s">
        <v>84</v>
      </c>
      <c r="B72" s="1" t="s">
        <v>80</v>
      </c>
      <c r="C72" s="1">
        <v>207.05</v>
      </c>
      <c r="D72" s="1">
        <v>207.28399999999999</v>
      </c>
      <c r="E72" s="1">
        <v>117</v>
      </c>
      <c r="F72" s="1">
        <v>119</v>
      </c>
      <c r="G72" s="1">
        <v>118</v>
      </c>
      <c r="H72" s="1">
        <v>119</v>
      </c>
      <c r="I72" s="1">
        <v>120</v>
      </c>
      <c r="J72" s="1">
        <v>119</v>
      </c>
      <c r="K72" s="1">
        <v>120</v>
      </c>
      <c r="L72" s="1">
        <v>121</v>
      </c>
      <c r="M72" s="1">
        <v>120</v>
      </c>
      <c r="N72" s="1">
        <v>121</v>
      </c>
    </row>
    <row r="73" spans="1:14" hidden="1" x14ac:dyDescent="0.2">
      <c r="A73" s="1" t="s">
        <v>85</v>
      </c>
      <c r="B73" s="1" t="s">
        <v>80</v>
      </c>
      <c r="C73" s="1">
        <v>43.2</v>
      </c>
      <c r="D73" s="1">
        <v>58.3</v>
      </c>
      <c r="E73" s="1">
        <v>83.5</v>
      </c>
      <c r="F73" s="1">
        <v>84</v>
      </c>
      <c r="G73" s="1">
        <v>56</v>
      </c>
      <c r="H73" s="1">
        <v>84</v>
      </c>
      <c r="I73" s="1">
        <v>84.2</v>
      </c>
      <c r="J73" s="1">
        <v>57</v>
      </c>
      <c r="K73" s="1">
        <v>84.2</v>
      </c>
      <c r="L73" s="1">
        <v>84.5</v>
      </c>
      <c r="M73" s="1">
        <v>58</v>
      </c>
      <c r="N73" s="1">
        <v>84.5</v>
      </c>
    </row>
    <row r="74" spans="1:14" hidden="1" x14ac:dyDescent="0.2">
      <c r="A74" s="1" t="s">
        <v>86</v>
      </c>
      <c r="B74" s="1" t="s">
        <v>80</v>
      </c>
      <c r="C74" s="1">
        <v>77.900000000000006</v>
      </c>
      <c r="D74" s="1">
        <v>83.8</v>
      </c>
      <c r="E74" s="1">
        <v>64</v>
      </c>
      <c r="F74" s="1">
        <v>64.5</v>
      </c>
      <c r="G74" s="1">
        <v>26.8</v>
      </c>
      <c r="H74" s="1">
        <v>64.5</v>
      </c>
      <c r="I74" s="1">
        <v>65</v>
      </c>
      <c r="J74" s="1">
        <v>27</v>
      </c>
      <c r="K74" s="1">
        <v>65</v>
      </c>
      <c r="L74" s="1">
        <v>66</v>
      </c>
      <c r="M74" s="1">
        <v>27.2</v>
      </c>
      <c r="N74" s="1">
        <v>66</v>
      </c>
    </row>
    <row r="75" spans="1:14" hidden="1" x14ac:dyDescent="0.2">
      <c r="A75" s="1" t="s">
        <v>87</v>
      </c>
      <c r="B75" s="1" t="s">
        <v>88</v>
      </c>
      <c r="C75" s="1">
        <v>946.5</v>
      </c>
      <c r="D75" s="1">
        <v>926.2</v>
      </c>
      <c r="E75" s="1">
        <v>1030</v>
      </c>
      <c r="F75" s="1">
        <v>1035</v>
      </c>
      <c r="G75" s="1">
        <v>960</v>
      </c>
      <c r="H75" s="1">
        <v>1035</v>
      </c>
      <c r="I75" s="1">
        <v>1040</v>
      </c>
      <c r="J75" s="1">
        <v>980</v>
      </c>
      <c r="K75" s="1">
        <v>1040</v>
      </c>
      <c r="L75" s="1">
        <v>1045</v>
      </c>
      <c r="M75" s="1">
        <v>990</v>
      </c>
      <c r="N75" s="1">
        <v>1045</v>
      </c>
    </row>
    <row r="76" spans="1:14" x14ac:dyDescent="0.2">
      <c r="A76" s="1" t="s">
        <v>89</v>
      </c>
      <c r="B76" s="1" t="s">
        <v>20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38.25" x14ac:dyDescent="0.2">
      <c r="A77" s="1" t="s">
        <v>90</v>
      </c>
      <c r="B77" s="1" t="s">
        <v>39</v>
      </c>
      <c r="C77" s="1">
        <v>114.3</v>
      </c>
      <c r="D77" s="1">
        <v>105.3</v>
      </c>
      <c r="E77" s="1">
        <v>104.7</v>
      </c>
      <c r="F77" s="1">
        <v>104.9</v>
      </c>
      <c r="G77" s="1">
        <v>104.7</v>
      </c>
      <c r="H77" s="1">
        <v>105.1</v>
      </c>
      <c r="I77" s="1">
        <v>105</v>
      </c>
      <c r="J77" s="1">
        <v>105</v>
      </c>
      <c r="K77" s="1">
        <v>105.1</v>
      </c>
      <c r="L77" s="1">
        <v>104.8</v>
      </c>
      <c r="M77" s="1">
        <v>104.8</v>
      </c>
      <c r="N77" s="1">
        <v>104.9</v>
      </c>
    </row>
    <row r="78" spans="1:14" ht="38.25" x14ac:dyDescent="0.2">
      <c r="A78" s="1" t="s">
        <v>91</v>
      </c>
      <c r="B78" s="1" t="s">
        <v>31</v>
      </c>
      <c r="C78" s="1">
        <v>678.5</v>
      </c>
      <c r="D78" s="1">
        <v>708.2</v>
      </c>
      <c r="E78" s="1">
        <v>1900</v>
      </c>
      <c r="F78" s="1">
        <v>2020</v>
      </c>
      <c r="G78" s="1">
        <v>720</v>
      </c>
      <c r="H78" s="1">
        <v>2030</v>
      </c>
      <c r="I78" s="1">
        <v>2150</v>
      </c>
      <c r="J78" s="1">
        <v>740</v>
      </c>
      <c r="K78" s="1">
        <v>2170</v>
      </c>
      <c r="L78" s="1">
        <v>2270</v>
      </c>
      <c r="M78" s="1">
        <v>750</v>
      </c>
      <c r="N78" s="1">
        <v>2300</v>
      </c>
    </row>
    <row r="79" spans="1:14" ht="38.25" x14ac:dyDescent="0.2">
      <c r="A79" s="1" t="s">
        <v>32</v>
      </c>
      <c r="B79" s="1" t="s">
        <v>33</v>
      </c>
      <c r="C79" s="1">
        <v>55.5</v>
      </c>
      <c r="D79" s="1">
        <v>99.1</v>
      </c>
      <c r="E79" s="1">
        <v>256.24</v>
      </c>
      <c r="F79" s="1">
        <v>101.35</v>
      </c>
      <c r="G79" s="1">
        <v>36.19</v>
      </c>
      <c r="H79" s="1">
        <v>101.66</v>
      </c>
      <c r="I79" s="1">
        <v>101.37</v>
      </c>
      <c r="J79" s="1">
        <v>97.88</v>
      </c>
      <c r="K79" s="1">
        <v>101.71</v>
      </c>
      <c r="L79" s="1">
        <v>100.75</v>
      </c>
      <c r="M79" s="1">
        <v>96.71</v>
      </c>
      <c r="N79" s="1">
        <v>101.04</v>
      </c>
    </row>
    <row r="80" spans="1:14" ht="25.5" hidden="1" x14ac:dyDescent="0.2">
      <c r="A80" s="1" t="s">
        <v>92</v>
      </c>
      <c r="B80" s="1" t="s">
        <v>31</v>
      </c>
      <c r="C80" s="1">
        <v>226.8</v>
      </c>
      <c r="D80" s="1">
        <v>201</v>
      </c>
      <c r="E80" s="1">
        <v>370</v>
      </c>
      <c r="F80" s="1">
        <v>230</v>
      </c>
      <c r="G80" s="1">
        <v>121</v>
      </c>
      <c r="H80" s="1">
        <v>230</v>
      </c>
      <c r="I80" s="1">
        <v>1015</v>
      </c>
      <c r="J80" s="1">
        <v>650</v>
      </c>
      <c r="K80" s="1">
        <v>1030</v>
      </c>
      <c r="L80" s="1">
        <v>1025</v>
      </c>
      <c r="M80" s="1">
        <v>790</v>
      </c>
      <c r="N80" s="1">
        <v>1350</v>
      </c>
    </row>
    <row r="81" spans="1:14" ht="25.5" hidden="1" x14ac:dyDescent="0.2">
      <c r="A81" s="1" t="s">
        <v>93</v>
      </c>
      <c r="B81" s="1" t="s">
        <v>31</v>
      </c>
      <c r="C81" s="1">
        <v>454.57</v>
      </c>
      <c r="D81" s="1">
        <v>350</v>
      </c>
      <c r="E81" s="1">
        <v>30</v>
      </c>
      <c r="F81" s="1">
        <v>20</v>
      </c>
      <c r="G81" s="1">
        <v>10</v>
      </c>
      <c r="H81" s="1">
        <v>20</v>
      </c>
      <c r="I81" s="1">
        <v>20</v>
      </c>
      <c r="J81" s="1">
        <v>10</v>
      </c>
      <c r="K81" s="1">
        <v>20</v>
      </c>
      <c r="L81" s="1">
        <v>25</v>
      </c>
      <c r="M81" s="1">
        <v>15</v>
      </c>
      <c r="N81" s="1">
        <v>25</v>
      </c>
    </row>
    <row r="82" spans="1:14" ht="25.5" hidden="1" x14ac:dyDescent="0.2">
      <c r="A82" s="1" t="s">
        <v>94</v>
      </c>
      <c r="B82" s="1" t="s">
        <v>31</v>
      </c>
      <c r="C82" s="1">
        <v>5397.2</v>
      </c>
      <c r="D82" s="1">
        <v>5397.27</v>
      </c>
      <c r="E82" s="1">
        <v>5447.27</v>
      </c>
      <c r="F82" s="1">
        <v>5107.2700000000004</v>
      </c>
      <c r="G82" s="1">
        <v>4988.2700000000004</v>
      </c>
      <c r="H82" s="1">
        <v>5102.2700000000004</v>
      </c>
      <c r="I82" s="1">
        <v>5702.27</v>
      </c>
      <c r="J82" s="1">
        <v>5277.27</v>
      </c>
      <c r="K82" s="1">
        <v>5707.27</v>
      </c>
      <c r="L82" s="1">
        <v>6237.27</v>
      </c>
      <c r="M82" s="1">
        <v>5832.27</v>
      </c>
      <c r="N82" s="1">
        <v>6547.27</v>
      </c>
    </row>
    <row r="83" spans="1:14" ht="63.75" x14ac:dyDescent="0.2">
      <c r="A83" s="1" t="s">
        <v>95</v>
      </c>
      <c r="B83" s="1" t="s">
        <v>96</v>
      </c>
      <c r="C83" s="1">
        <v>6.8129999999999997</v>
      </c>
      <c r="D83" s="1">
        <v>1.1990000000000001</v>
      </c>
      <c r="E83" s="1">
        <v>7.7</v>
      </c>
      <c r="F83" s="1">
        <v>4</v>
      </c>
      <c r="G83" s="1">
        <v>3.8</v>
      </c>
      <c r="H83" s="1">
        <v>4</v>
      </c>
      <c r="I83" s="1">
        <v>4</v>
      </c>
      <c r="J83" s="1">
        <v>3.8</v>
      </c>
      <c r="K83" s="1">
        <v>4</v>
      </c>
      <c r="L83" s="1">
        <v>4</v>
      </c>
      <c r="M83" s="1">
        <v>3.8</v>
      </c>
      <c r="N83" s="1">
        <v>4</v>
      </c>
    </row>
    <row r="84" spans="1:14" ht="63.75" x14ac:dyDescent="0.2">
      <c r="A84" s="1" t="s">
        <v>97</v>
      </c>
      <c r="B84" s="1" t="s">
        <v>96</v>
      </c>
      <c r="C84" s="1">
        <v>1.867</v>
      </c>
      <c r="D84" s="1">
        <v>0.98899999999999999</v>
      </c>
      <c r="E84" s="1">
        <v>1</v>
      </c>
      <c r="F84" s="1">
        <v>1</v>
      </c>
      <c r="G84" s="1">
        <v>0.9</v>
      </c>
      <c r="H84" s="1">
        <v>1</v>
      </c>
      <c r="I84" s="1">
        <v>1</v>
      </c>
      <c r="J84" s="1">
        <v>0.9</v>
      </c>
      <c r="K84" s="1">
        <v>1</v>
      </c>
      <c r="L84" s="1">
        <v>1</v>
      </c>
      <c r="M84" s="1">
        <v>0.9</v>
      </c>
      <c r="N84" s="1">
        <v>1</v>
      </c>
    </row>
    <row r="85" spans="1:14" hidden="1" x14ac:dyDescent="0.2">
      <c r="A85" s="1" t="s">
        <v>98</v>
      </c>
      <c r="B85" s="1" t="s">
        <v>20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38.25" hidden="1" x14ac:dyDescent="0.2">
      <c r="A86" s="1" t="s">
        <v>99</v>
      </c>
      <c r="B86" s="1" t="s">
        <v>68</v>
      </c>
      <c r="C86" s="1">
        <v>17.951000000000001</v>
      </c>
      <c r="D86" s="1">
        <v>19.71</v>
      </c>
      <c r="E86" s="1">
        <v>17.149999999999999</v>
      </c>
      <c r="F86" s="1">
        <v>17.55</v>
      </c>
      <c r="G86" s="1">
        <v>17.25</v>
      </c>
      <c r="H86" s="1">
        <v>17.850000000000001</v>
      </c>
      <c r="I86" s="1">
        <v>17.850000000000001</v>
      </c>
      <c r="J86" s="1">
        <v>17.45</v>
      </c>
      <c r="K86" s="1">
        <v>18.05</v>
      </c>
      <c r="L86" s="1">
        <v>18.05</v>
      </c>
      <c r="M86" s="1">
        <v>17.649999999999999</v>
      </c>
      <c r="N86" s="1">
        <v>18.25</v>
      </c>
    </row>
    <row r="87" spans="1:14" ht="25.5" hidden="1" x14ac:dyDescent="0.2">
      <c r="A87" s="1" t="s">
        <v>100</v>
      </c>
      <c r="B87" s="1" t="s">
        <v>101</v>
      </c>
      <c r="C87" s="1">
        <v>243.08</v>
      </c>
      <c r="D87" s="1">
        <v>212.5</v>
      </c>
      <c r="E87" s="1">
        <v>251.4</v>
      </c>
      <c r="F87" s="1">
        <v>252.3</v>
      </c>
      <c r="G87" s="1">
        <v>251.5</v>
      </c>
      <c r="H87" s="1">
        <v>252.3</v>
      </c>
      <c r="I87" s="1">
        <v>253.5</v>
      </c>
      <c r="J87" s="1">
        <v>252.1</v>
      </c>
      <c r="K87" s="1">
        <v>253.5</v>
      </c>
      <c r="L87" s="1">
        <v>253.8</v>
      </c>
      <c r="M87" s="1">
        <v>253.4</v>
      </c>
      <c r="N87" s="1">
        <v>253.8</v>
      </c>
    </row>
    <row r="88" spans="1:14" x14ac:dyDescent="0.2">
      <c r="A88" s="1" t="s">
        <v>102</v>
      </c>
      <c r="B88" s="1" t="s">
        <v>20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5.5" x14ac:dyDescent="0.2">
      <c r="A89" s="1" t="s">
        <v>103</v>
      </c>
      <c r="B89" s="1" t="s">
        <v>31</v>
      </c>
      <c r="C89" s="1">
        <v>2927.732</v>
      </c>
      <c r="D89" s="1">
        <v>3015.837</v>
      </c>
      <c r="E89" s="1">
        <v>3236.8</v>
      </c>
      <c r="F89" s="1">
        <v>3537.9</v>
      </c>
      <c r="G89" s="1">
        <v>3494.2</v>
      </c>
      <c r="H89" s="1">
        <v>3541.2</v>
      </c>
      <c r="I89" s="1">
        <v>3874.3</v>
      </c>
      <c r="J89" s="1">
        <v>3779.3</v>
      </c>
      <c r="K89" s="1">
        <v>3896.4</v>
      </c>
      <c r="L89" s="1">
        <v>4246.8</v>
      </c>
      <c r="M89" s="1">
        <v>4127</v>
      </c>
      <c r="N89" s="1">
        <v>4291.2</v>
      </c>
    </row>
    <row r="90" spans="1:14" ht="38.25" x14ac:dyDescent="0.2">
      <c r="A90" s="1" t="s">
        <v>32</v>
      </c>
      <c r="B90" s="1" t="s">
        <v>33</v>
      </c>
      <c r="C90" s="1">
        <v>101.7</v>
      </c>
      <c r="D90" s="1">
        <v>97.4</v>
      </c>
      <c r="E90" s="1">
        <v>103</v>
      </c>
      <c r="F90" s="1">
        <v>105.1</v>
      </c>
      <c r="G90" s="1">
        <v>103.8</v>
      </c>
      <c r="H90" s="1">
        <v>105.4</v>
      </c>
      <c r="I90" s="1">
        <v>105.5</v>
      </c>
      <c r="J90" s="1">
        <v>104.1</v>
      </c>
      <c r="K90" s="1">
        <v>105.9</v>
      </c>
      <c r="L90" s="1">
        <v>105.6</v>
      </c>
      <c r="M90" s="1">
        <v>105</v>
      </c>
      <c r="N90" s="1">
        <v>106</v>
      </c>
    </row>
    <row r="91" spans="1:14" ht="25.5" x14ac:dyDescent="0.2">
      <c r="A91" s="1" t="s">
        <v>104</v>
      </c>
      <c r="B91" s="1" t="s">
        <v>31</v>
      </c>
      <c r="C91" s="1">
        <v>1012.111</v>
      </c>
      <c r="D91" s="1">
        <v>1240.2380000000001</v>
      </c>
      <c r="E91" s="1">
        <v>1253.5</v>
      </c>
      <c r="F91" s="1">
        <v>1297.4000000000001</v>
      </c>
      <c r="G91" s="1">
        <v>1275.0999999999999</v>
      </c>
      <c r="H91" s="1">
        <v>1300.0999999999999</v>
      </c>
      <c r="I91" s="1">
        <v>1332.5</v>
      </c>
      <c r="J91" s="1">
        <v>1291.2</v>
      </c>
      <c r="K91" s="1">
        <v>1338</v>
      </c>
      <c r="L91" s="1">
        <v>1361.9</v>
      </c>
      <c r="M91" s="1">
        <v>1307.7</v>
      </c>
      <c r="N91" s="1">
        <v>1367.6</v>
      </c>
    </row>
    <row r="92" spans="1:14" ht="38.25" x14ac:dyDescent="0.2">
      <c r="A92" s="1" t="s">
        <v>32</v>
      </c>
      <c r="B92" s="1" t="s">
        <v>33</v>
      </c>
      <c r="C92" s="1">
        <v>97.5</v>
      </c>
      <c r="D92" s="1">
        <v>113.68</v>
      </c>
      <c r="E92" s="1">
        <v>97</v>
      </c>
      <c r="F92" s="1">
        <v>100</v>
      </c>
      <c r="G92" s="1">
        <v>98</v>
      </c>
      <c r="H92" s="1">
        <v>100.5</v>
      </c>
      <c r="I92" s="1">
        <v>100.2</v>
      </c>
      <c r="J92" s="1">
        <v>98.5</v>
      </c>
      <c r="K92" s="1">
        <v>100.7</v>
      </c>
      <c r="L92" s="1">
        <v>100.5</v>
      </c>
      <c r="M92" s="1">
        <v>99.2</v>
      </c>
      <c r="N92" s="1">
        <v>101</v>
      </c>
    </row>
    <row r="93" spans="1:14" ht="25.5" x14ac:dyDescent="0.2">
      <c r="A93" s="1" t="s">
        <v>105</v>
      </c>
      <c r="B93" s="1" t="s">
        <v>31</v>
      </c>
      <c r="C93" s="1">
        <v>630.5</v>
      </c>
      <c r="D93" s="1">
        <v>668.75599999999997</v>
      </c>
      <c r="E93" s="1">
        <v>666.6</v>
      </c>
      <c r="F93" s="1">
        <v>681.2</v>
      </c>
      <c r="G93" s="1">
        <v>668.5</v>
      </c>
      <c r="H93" s="1">
        <v>718</v>
      </c>
      <c r="I93" s="1">
        <v>685.3</v>
      </c>
      <c r="J93" s="1">
        <v>698.3</v>
      </c>
      <c r="K93" s="1">
        <v>691.3</v>
      </c>
      <c r="L93" s="1">
        <v>677.1</v>
      </c>
      <c r="M93" s="1">
        <v>708.6</v>
      </c>
      <c r="N93" s="1">
        <v>737.1</v>
      </c>
    </row>
    <row r="94" spans="1:14" ht="38.25" x14ac:dyDescent="0.2">
      <c r="A94" s="1" t="s">
        <v>32</v>
      </c>
      <c r="B94" s="1" t="s">
        <v>33</v>
      </c>
      <c r="C94" s="1">
        <v>98.9</v>
      </c>
      <c r="D94" s="1">
        <v>96.7</v>
      </c>
      <c r="E94" s="1">
        <v>98</v>
      </c>
      <c r="F94" s="1">
        <v>100.1</v>
      </c>
      <c r="G94" s="1">
        <v>99</v>
      </c>
      <c r="H94" s="1">
        <v>100.5</v>
      </c>
      <c r="I94" s="1">
        <v>100.2</v>
      </c>
      <c r="J94" s="1">
        <v>100.3</v>
      </c>
      <c r="K94" s="1">
        <v>100</v>
      </c>
      <c r="L94" s="1">
        <v>99.5</v>
      </c>
      <c r="M94" s="1">
        <v>100.4</v>
      </c>
      <c r="N94" s="1">
        <v>100.6</v>
      </c>
    </row>
    <row r="95" spans="1:14" ht="25.5" x14ac:dyDescent="0.2">
      <c r="A95" s="1" t="s">
        <v>106</v>
      </c>
      <c r="B95" s="1" t="s">
        <v>31</v>
      </c>
      <c r="C95" s="1">
        <v>66.3</v>
      </c>
      <c r="D95" s="1">
        <v>81.927999999999997</v>
      </c>
      <c r="E95" s="1">
        <v>84.9</v>
      </c>
      <c r="F95" s="1">
        <v>88.9</v>
      </c>
      <c r="G95" s="1">
        <v>88.5</v>
      </c>
      <c r="H95" s="1">
        <v>89.2</v>
      </c>
      <c r="I95" s="1">
        <v>93.2</v>
      </c>
      <c r="J95" s="1">
        <v>92.4</v>
      </c>
      <c r="K95" s="1">
        <v>93.7</v>
      </c>
      <c r="L95" s="1">
        <v>98</v>
      </c>
      <c r="M95" s="1">
        <v>96.4</v>
      </c>
      <c r="N95" s="1">
        <v>98.6</v>
      </c>
    </row>
    <row r="96" spans="1:14" ht="38.25" x14ac:dyDescent="0.2">
      <c r="A96" s="1" t="s">
        <v>32</v>
      </c>
      <c r="B96" s="1" t="s">
        <v>33</v>
      </c>
      <c r="C96" s="1">
        <v>98.5</v>
      </c>
      <c r="D96" s="1">
        <v>99.1</v>
      </c>
      <c r="E96" s="1">
        <v>99.2</v>
      </c>
      <c r="F96" s="1">
        <v>100.1</v>
      </c>
      <c r="G96" s="1">
        <v>99.5</v>
      </c>
      <c r="H96" s="1">
        <v>100.5</v>
      </c>
      <c r="I96" s="1">
        <v>100.2</v>
      </c>
      <c r="J96" s="1">
        <v>99.8</v>
      </c>
      <c r="K96" s="1">
        <v>100.4</v>
      </c>
      <c r="L96" s="1">
        <v>100.5</v>
      </c>
      <c r="M96" s="1">
        <v>100</v>
      </c>
      <c r="N96" s="1">
        <v>100.6</v>
      </c>
    </row>
    <row r="97" spans="1:14" ht="25.5" x14ac:dyDescent="0.2">
      <c r="A97" s="1" t="s">
        <v>107</v>
      </c>
      <c r="B97" s="1" t="s">
        <v>20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38.25" x14ac:dyDescent="0.2">
      <c r="A98" s="1" t="s">
        <v>108</v>
      </c>
      <c r="B98" s="1" t="s">
        <v>109</v>
      </c>
      <c r="C98" s="1">
        <v>108</v>
      </c>
      <c r="D98" s="1">
        <v>107</v>
      </c>
      <c r="E98" s="1">
        <v>111</v>
      </c>
      <c r="F98" s="1">
        <v>111</v>
      </c>
      <c r="G98" s="1">
        <v>111</v>
      </c>
      <c r="H98" s="1">
        <v>112</v>
      </c>
      <c r="I98" s="1">
        <v>112</v>
      </c>
      <c r="J98" s="1">
        <v>112</v>
      </c>
      <c r="K98" s="1">
        <v>114</v>
      </c>
      <c r="L98" s="1">
        <v>113</v>
      </c>
      <c r="M98" s="1">
        <v>112</v>
      </c>
      <c r="N98" s="1">
        <v>115</v>
      </c>
    </row>
    <row r="99" spans="1:14" ht="25.5" x14ac:dyDescent="0.2">
      <c r="A99" s="1" t="s">
        <v>110</v>
      </c>
      <c r="B99" s="1" t="s">
        <v>31</v>
      </c>
      <c r="C99" s="1">
        <v>2369</v>
      </c>
      <c r="D99" s="1">
        <v>2503</v>
      </c>
      <c r="E99" s="1">
        <v>2655</v>
      </c>
      <c r="F99" s="1">
        <v>2833</v>
      </c>
      <c r="G99" s="1">
        <v>2786</v>
      </c>
      <c r="H99" s="1">
        <v>2841</v>
      </c>
      <c r="I99" s="1">
        <v>3014</v>
      </c>
      <c r="J99" s="1">
        <v>2941</v>
      </c>
      <c r="K99" s="1">
        <v>3041</v>
      </c>
      <c r="L99" s="1">
        <v>3204</v>
      </c>
      <c r="M99" s="1">
        <v>3114</v>
      </c>
      <c r="N99" s="1">
        <v>3264</v>
      </c>
    </row>
    <row r="100" spans="1:14" ht="38.25" x14ac:dyDescent="0.2">
      <c r="A100" s="1" t="s">
        <v>32</v>
      </c>
      <c r="B100" s="1" t="s">
        <v>33</v>
      </c>
      <c r="C100" s="1">
        <v>96.3</v>
      </c>
      <c r="D100" s="1">
        <v>98</v>
      </c>
      <c r="E100" s="1">
        <v>101.9</v>
      </c>
      <c r="F100" s="1">
        <v>102.6</v>
      </c>
      <c r="G100" s="1">
        <v>100.9</v>
      </c>
      <c r="H100" s="1">
        <v>102.9</v>
      </c>
      <c r="I100" s="1">
        <v>102.5</v>
      </c>
      <c r="J100" s="1">
        <v>101.6</v>
      </c>
      <c r="K100" s="1">
        <v>103</v>
      </c>
      <c r="L100" s="1">
        <v>102.4</v>
      </c>
      <c r="M100" s="1">
        <v>101.8</v>
      </c>
      <c r="N100" s="1">
        <v>103.3</v>
      </c>
    </row>
    <row r="101" spans="1:14" ht="51" x14ac:dyDescent="0.2">
      <c r="A101" s="1" t="s">
        <v>111</v>
      </c>
      <c r="B101" s="1" t="s">
        <v>22</v>
      </c>
      <c r="C101" s="1">
        <v>596</v>
      </c>
      <c r="D101" s="1">
        <v>592</v>
      </c>
      <c r="E101" s="1">
        <v>615</v>
      </c>
      <c r="F101" s="1">
        <v>618</v>
      </c>
      <c r="G101" s="1">
        <v>616</v>
      </c>
      <c r="H101" s="1">
        <v>621</v>
      </c>
      <c r="I101" s="1">
        <v>625</v>
      </c>
      <c r="J101" s="1">
        <v>622</v>
      </c>
      <c r="K101" s="1">
        <v>636</v>
      </c>
      <c r="L101" s="1">
        <v>630</v>
      </c>
      <c r="M101" s="1">
        <v>626</v>
      </c>
      <c r="N101" s="1">
        <v>641</v>
      </c>
    </row>
    <row r="102" spans="1:14" x14ac:dyDescent="0.2">
      <c r="A102" s="1" t="s">
        <v>112</v>
      </c>
      <c r="B102" s="1" t="s">
        <v>20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38.25" x14ac:dyDescent="0.2">
      <c r="A103" s="1" t="s">
        <v>113</v>
      </c>
      <c r="B103" s="1" t="s">
        <v>39</v>
      </c>
      <c r="C103" s="1">
        <v>111.2</v>
      </c>
      <c r="D103" s="1">
        <v>106.3</v>
      </c>
      <c r="E103" s="1">
        <v>105.3</v>
      </c>
      <c r="F103" s="1">
        <v>104.5</v>
      </c>
      <c r="G103" s="1">
        <v>105</v>
      </c>
      <c r="H103" s="1">
        <v>105.2</v>
      </c>
      <c r="I103" s="1">
        <v>104.4</v>
      </c>
      <c r="J103" s="1">
        <v>104.2</v>
      </c>
      <c r="K103" s="1">
        <v>104.3</v>
      </c>
      <c r="L103" s="1">
        <v>104.1</v>
      </c>
      <c r="M103" s="1">
        <v>104</v>
      </c>
      <c r="N103" s="1">
        <v>104.7</v>
      </c>
    </row>
    <row r="104" spans="1:14" ht="51" x14ac:dyDescent="0.2">
      <c r="A104" s="1" t="s">
        <v>114</v>
      </c>
      <c r="B104" s="1" t="s">
        <v>31</v>
      </c>
      <c r="C104" s="1">
        <v>113710.9</v>
      </c>
      <c r="D104" s="1">
        <v>121512.8</v>
      </c>
      <c r="E104" s="1">
        <v>124800</v>
      </c>
      <c r="F104" s="1">
        <v>126100</v>
      </c>
      <c r="G104" s="1">
        <v>123700</v>
      </c>
      <c r="H104" s="1">
        <v>127800</v>
      </c>
      <c r="I104" s="1">
        <v>125100</v>
      </c>
      <c r="J104" s="1">
        <v>120000</v>
      </c>
      <c r="K104" s="1">
        <v>128000</v>
      </c>
      <c r="L104" s="1">
        <v>123000</v>
      </c>
      <c r="M104" s="1">
        <v>115000</v>
      </c>
      <c r="N104" s="1">
        <v>127000</v>
      </c>
    </row>
    <row r="105" spans="1:14" ht="38.25" x14ac:dyDescent="0.2">
      <c r="A105" s="1" t="s">
        <v>32</v>
      </c>
      <c r="B105" s="1" t="s">
        <v>33</v>
      </c>
      <c r="C105" s="1">
        <v>108.8</v>
      </c>
      <c r="D105" s="1">
        <v>84.5</v>
      </c>
      <c r="E105" s="1">
        <v>97.5</v>
      </c>
      <c r="F105" s="1">
        <v>96.7</v>
      </c>
      <c r="G105" s="1">
        <v>94.4</v>
      </c>
      <c r="H105" s="1">
        <v>97.3</v>
      </c>
      <c r="I105" s="1">
        <v>95</v>
      </c>
      <c r="J105" s="1">
        <v>93.1</v>
      </c>
      <c r="K105" s="1">
        <v>96</v>
      </c>
      <c r="L105" s="1">
        <v>94.4</v>
      </c>
      <c r="M105" s="1">
        <v>93.8</v>
      </c>
      <c r="N105" s="1">
        <v>94.8</v>
      </c>
    </row>
    <row r="106" spans="1:14" ht="25.5" hidden="1" x14ac:dyDescent="0.2">
      <c r="A106" s="1" t="s">
        <v>115</v>
      </c>
      <c r="B106" s="1" t="s">
        <v>31</v>
      </c>
      <c r="C106" s="1">
        <v>75361.100000000006</v>
      </c>
      <c r="D106" s="1">
        <v>52500</v>
      </c>
      <c r="E106" s="1">
        <v>53670</v>
      </c>
      <c r="F106" s="1">
        <v>58800</v>
      </c>
      <c r="G106" s="1">
        <v>58700</v>
      </c>
      <c r="H106" s="1">
        <v>60000</v>
      </c>
      <c r="I106" s="1">
        <v>60000</v>
      </c>
      <c r="J106" s="1">
        <v>58000</v>
      </c>
      <c r="K106" s="1">
        <v>63000</v>
      </c>
      <c r="L106" s="1">
        <v>65000</v>
      </c>
      <c r="M106" s="1">
        <v>60000</v>
      </c>
      <c r="N106" s="1">
        <v>67000</v>
      </c>
    </row>
    <row r="107" spans="1:14" ht="38.25" hidden="1" x14ac:dyDescent="0.2">
      <c r="A107" s="1" t="s">
        <v>116</v>
      </c>
      <c r="B107" s="1" t="s">
        <v>33</v>
      </c>
      <c r="C107" s="1">
        <v>140.6</v>
      </c>
      <c r="D107" s="1">
        <v>65.5</v>
      </c>
      <c r="E107" s="1">
        <v>97.1</v>
      </c>
      <c r="F107" s="1">
        <v>104.8</v>
      </c>
      <c r="G107" s="1">
        <v>104.2</v>
      </c>
      <c r="H107" s="1">
        <v>106.3</v>
      </c>
      <c r="I107" s="1">
        <v>97.7</v>
      </c>
      <c r="J107" s="1">
        <v>94.8</v>
      </c>
      <c r="K107" s="1">
        <v>100.7</v>
      </c>
      <c r="L107" s="1">
        <v>104.1</v>
      </c>
      <c r="M107" s="1">
        <v>99.5</v>
      </c>
      <c r="N107" s="1">
        <v>101.6</v>
      </c>
    </row>
    <row r="108" spans="1:14" ht="25.5" hidden="1" x14ac:dyDescent="0.2">
      <c r="A108" s="1" t="s">
        <v>117</v>
      </c>
      <c r="B108" s="1" t="s">
        <v>31</v>
      </c>
      <c r="C108" s="1">
        <v>38349.800000000003</v>
      </c>
      <c r="D108" s="1">
        <v>69012.800000000003</v>
      </c>
      <c r="E108" s="1">
        <v>71130</v>
      </c>
      <c r="F108" s="1">
        <v>67300</v>
      </c>
      <c r="G108" s="1">
        <v>65000</v>
      </c>
      <c r="H108" s="1">
        <v>67800</v>
      </c>
      <c r="I108" s="1">
        <v>65100</v>
      </c>
      <c r="J108" s="1">
        <v>62000</v>
      </c>
      <c r="K108" s="1">
        <v>65000</v>
      </c>
      <c r="L108" s="1">
        <v>58000</v>
      </c>
      <c r="M108" s="1">
        <v>55000</v>
      </c>
      <c r="N108" s="1">
        <v>60000</v>
      </c>
    </row>
    <row r="109" spans="1:14" ht="38.25" hidden="1" x14ac:dyDescent="0.2">
      <c r="A109" s="1" t="s">
        <v>118</v>
      </c>
      <c r="B109" s="1" t="s">
        <v>33</v>
      </c>
      <c r="C109" s="1">
        <v>75.400000000000006</v>
      </c>
      <c r="D109" s="1">
        <v>169.3</v>
      </c>
      <c r="E109" s="1">
        <v>97.9</v>
      </c>
      <c r="F109" s="1">
        <v>90.5</v>
      </c>
      <c r="G109" s="1">
        <v>87</v>
      </c>
      <c r="H109" s="1">
        <v>90.6</v>
      </c>
      <c r="I109" s="1">
        <v>92.7</v>
      </c>
      <c r="J109" s="1">
        <v>91.5</v>
      </c>
      <c r="K109" s="1">
        <v>91.9</v>
      </c>
      <c r="L109" s="1">
        <v>85.6</v>
      </c>
      <c r="M109" s="1">
        <v>85.3</v>
      </c>
      <c r="N109" s="1">
        <v>88.2</v>
      </c>
    </row>
    <row r="110" spans="1:14" ht="25.5" hidden="1" x14ac:dyDescent="0.2">
      <c r="A110" s="1" t="s">
        <v>119</v>
      </c>
      <c r="B110" s="1" t="s">
        <v>31</v>
      </c>
      <c r="C110" s="1">
        <v>908.3</v>
      </c>
      <c r="D110" s="1">
        <v>168.6</v>
      </c>
      <c r="E110" s="1">
        <v>433</v>
      </c>
      <c r="F110" s="1">
        <v>728</v>
      </c>
      <c r="G110" s="1">
        <v>530</v>
      </c>
      <c r="H110" s="1">
        <v>728</v>
      </c>
      <c r="I110" s="1">
        <v>628.5</v>
      </c>
      <c r="J110" s="1">
        <v>550</v>
      </c>
      <c r="K110" s="1">
        <v>630</v>
      </c>
      <c r="L110" s="1">
        <v>750</v>
      </c>
      <c r="M110" s="1">
        <v>500</v>
      </c>
      <c r="N110" s="1">
        <v>780</v>
      </c>
    </row>
    <row r="111" spans="1:14" ht="38.25" hidden="1" x14ac:dyDescent="0.2">
      <c r="A111" s="1" t="s">
        <v>120</v>
      </c>
      <c r="B111" s="1" t="s">
        <v>31</v>
      </c>
      <c r="C111" s="1">
        <v>136</v>
      </c>
      <c r="D111" s="1">
        <v>46.4</v>
      </c>
      <c r="E111" s="1">
        <v>35</v>
      </c>
      <c r="F111" s="1">
        <v>40</v>
      </c>
      <c r="G111" s="1">
        <v>32</v>
      </c>
      <c r="H111" s="1">
        <v>40</v>
      </c>
      <c r="I111" s="1">
        <v>50</v>
      </c>
      <c r="J111" s="1">
        <v>35</v>
      </c>
      <c r="K111" s="1">
        <v>50</v>
      </c>
      <c r="L111" s="1">
        <v>50</v>
      </c>
      <c r="M111" s="1">
        <v>35</v>
      </c>
      <c r="N111" s="1">
        <v>50</v>
      </c>
    </row>
    <row r="112" spans="1:14" ht="63.75" hidden="1" x14ac:dyDescent="0.2">
      <c r="A112" s="1" t="s">
        <v>121</v>
      </c>
      <c r="B112" s="1" t="s">
        <v>20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5.5" hidden="1" x14ac:dyDescent="0.2">
      <c r="A113" s="1" t="s">
        <v>50</v>
      </c>
      <c r="B113" s="1" t="s">
        <v>31</v>
      </c>
      <c r="C113" s="1">
        <v>31</v>
      </c>
      <c r="D113" s="1">
        <v>30</v>
      </c>
      <c r="E113" s="1">
        <v>10</v>
      </c>
      <c r="F113" s="1">
        <v>6</v>
      </c>
      <c r="G113" s="1">
        <v>5</v>
      </c>
      <c r="H113" s="1">
        <v>7</v>
      </c>
      <c r="I113" s="1">
        <v>8</v>
      </c>
      <c r="J113" s="1">
        <v>6</v>
      </c>
      <c r="K113" s="1">
        <v>9</v>
      </c>
      <c r="L113" s="1">
        <v>9</v>
      </c>
      <c r="M113" s="1">
        <v>7</v>
      </c>
      <c r="N113" s="1">
        <v>10</v>
      </c>
    </row>
    <row r="114" spans="1:14" ht="25.5" hidden="1" x14ac:dyDescent="0.2">
      <c r="A114" s="1" t="s">
        <v>122</v>
      </c>
      <c r="B114" s="1" t="s">
        <v>31</v>
      </c>
      <c r="C114" s="1">
        <v>112172</v>
      </c>
      <c r="D114" s="1">
        <v>121313</v>
      </c>
      <c r="E114" s="1">
        <v>124200</v>
      </c>
      <c r="F114" s="1">
        <v>125100</v>
      </c>
      <c r="G114" s="1">
        <v>122000</v>
      </c>
      <c r="H114" s="1">
        <v>127000</v>
      </c>
      <c r="I114" s="1">
        <v>124100</v>
      </c>
      <c r="J114" s="1">
        <v>119000</v>
      </c>
      <c r="K114" s="1">
        <v>126800</v>
      </c>
      <c r="L114" s="1">
        <v>122000</v>
      </c>
      <c r="M114" s="1">
        <v>114100</v>
      </c>
      <c r="N114" s="1">
        <v>125900</v>
      </c>
    </row>
    <row r="115" spans="1:14" ht="25.5" hidden="1" x14ac:dyDescent="0.2">
      <c r="A115" s="1" t="s">
        <v>123</v>
      </c>
      <c r="B115" s="1" t="s">
        <v>31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</row>
    <row r="116" spans="1:14" ht="25.5" hidden="1" x14ac:dyDescent="0.2">
      <c r="A116" s="1" t="s">
        <v>124</v>
      </c>
      <c r="B116" s="1" t="s">
        <v>31</v>
      </c>
      <c r="C116" s="1">
        <v>29</v>
      </c>
      <c r="D116" s="1">
        <v>25.5</v>
      </c>
      <c r="E116" s="1">
        <v>24.1</v>
      </c>
      <c r="F116" s="1">
        <v>20.8</v>
      </c>
      <c r="G116" s="1">
        <v>18</v>
      </c>
      <c r="H116" s="1">
        <v>20.8</v>
      </c>
      <c r="I116" s="1">
        <v>19.2</v>
      </c>
      <c r="J116" s="1">
        <v>17</v>
      </c>
      <c r="K116" s="1">
        <v>19.3</v>
      </c>
      <c r="L116" s="1">
        <v>17.899999999999999</v>
      </c>
      <c r="M116" s="1">
        <v>15.5</v>
      </c>
      <c r="N116" s="1">
        <v>18</v>
      </c>
    </row>
    <row r="117" spans="1:14" ht="25.5" hidden="1" x14ac:dyDescent="0.2">
      <c r="A117" s="1" t="s">
        <v>125</v>
      </c>
      <c r="B117" s="1" t="s">
        <v>31</v>
      </c>
      <c r="C117" s="1">
        <v>23.3</v>
      </c>
      <c r="D117" s="1">
        <v>74.099999999999994</v>
      </c>
      <c r="E117" s="1">
        <v>37.299999999999997</v>
      </c>
      <c r="F117" s="1">
        <v>19</v>
      </c>
      <c r="G117" s="1">
        <v>17</v>
      </c>
      <c r="H117" s="1">
        <v>19.100000000000001</v>
      </c>
      <c r="I117" s="1">
        <v>19</v>
      </c>
      <c r="J117" s="1">
        <v>17</v>
      </c>
      <c r="K117" s="1">
        <v>19.2</v>
      </c>
      <c r="L117" s="1">
        <v>20</v>
      </c>
      <c r="M117" s="1">
        <v>18</v>
      </c>
      <c r="N117" s="1">
        <v>20</v>
      </c>
    </row>
    <row r="118" spans="1:14" ht="25.5" hidden="1" x14ac:dyDescent="0.2">
      <c r="A118" s="1" t="s">
        <v>126</v>
      </c>
      <c r="B118" s="1" t="s">
        <v>31</v>
      </c>
      <c r="C118" s="1">
        <v>0.6</v>
      </c>
      <c r="D118" s="1">
        <v>0</v>
      </c>
      <c r="E118" s="1">
        <v>0</v>
      </c>
      <c r="F118" s="1">
        <v>171.3</v>
      </c>
      <c r="G118" s="1">
        <v>150</v>
      </c>
      <c r="H118" s="1">
        <v>171.3</v>
      </c>
      <c r="I118" s="1">
        <v>469</v>
      </c>
      <c r="J118" s="1">
        <v>440</v>
      </c>
      <c r="K118" s="1">
        <v>469</v>
      </c>
      <c r="L118" s="1">
        <v>0</v>
      </c>
      <c r="M118" s="1">
        <v>0</v>
      </c>
      <c r="N118" s="1">
        <v>0</v>
      </c>
    </row>
    <row r="119" spans="1:14" ht="25.5" hidden="1" x14ac:dyDescent="0.2">
      <c r="A119" s="1" t="s">
        <v>127</v>
      </c>
      <c r="B119" s="1" t="s">
        <v>31</v>
      </c>
      <c r="C119" s="1">
        <v>82.5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21</v>
      </c>
      <c r="M119" s="1">
        <v>0</v>
      </c>
      <c r="N119" s="1">
        <v>21</v>
      </c>
    </row>
    <row r="120" spans="1:14" x14ac:dyDescent="0.2">
      <c r="A120" s="1" t="s">
        <v>128</v>
      </c>
      <c r="B120" s="1" t="s">
        <v>20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5.5" x14ac:dyDescent="0.2">
      <c r="A121" s="1" t="s">
        <v>129</v>
      </c>
      <c r="B121" s="1" t="s">
        <v>31</v>
      </c>
      <c r="C121" s="1">
        <v>-27.702000000000002</v>
      </c>
      <c r="D121" s="1">
        <v>40.673000000000002</v>
      </c>
      <c r="E121" s="1">
        <v>-9.64</v>
      </c>
      <c r="F121" s="1">
        <v>14.8</v>
      </c>
      <c r="G121" s="1">
        <v>12.6</v>
      </c>
      <c r="H121" s="1">
        <v>14.8</v>
      </c>
      <c r="I121" s="1">
        <v>15.4</v>
      </c>
      <c r="J121" s="1">
        <v>13.6</v>
      </c>
      <c r="K121" s="1">
        <v>15.4</v>
      </c>
      <c r="L121" s="1">
        <v>15.9</v>
      </c>
      <c r="M121" s="1">
        <v>14.6</v>
      </c>
      <c r="N121" s="1">
        <v>15.9</v>
      </c>
    </row>
    <row r="122" spans="1:14" ht="25.5" x14ac:dyDescent="0.2">
      <c r="A122" s="1" t="s">
        <v>130</v>
      </c>
      <c r="B122" s="1" t="s">
        <v>31</v>
      </c>
      <c r="C122" s="1">
        <v>21.201000000000001</v>
      </c>
      <c r="D122" s="1">
        <v>59.478000000000002</v>
      </c>
      <c r="E122" s="1">
        <v>0.96</v>
      </c>
      <c r="F122" s="1">
        <v>14.8</v>
      </c>
      <c r="G122" s="1">
        <v>12.6</v>
      </c>
      <c r="H122" s="1">
        <v>14.8</v>
      </c>
      <c r="I122" s="1">
        <v>15.4</v>
      </c>
      <c r="J122" s="1">
        <v>13.6</v>
      </c>
      <c r="K122" s="1">
        <v>15.4</v>
      </c>
      <c r="L122" s="1">
        <v>15.9</v>
      </c>
      <c r="M122" s="1">
        <v>14.6</v>
      </c>
      <c r="N122" s="1">
        <v>15.9</v>
      </c>
    </row>
    <row r="123" spans="1:14" ht="25.5" x14ac:dyDescent="0.2">
      <c r="A123" s="1" t="s">
        <v>131</v>
      </c>
      <c r="B123" s="1" t="s">
        <v>31</v>
      </c>
      <c r="C123" s="1">
        <v>48.902999999999999</v>
      </c>
      <c r="D123" s="1">
        <v>18.805</v>
      </c>
      <c r="E123" s="1">
        <v>10.6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</row>
    <row r="124" spans="1:14" ht="38.25" hidden="1" x14ac:dyDescent="0.2">
      <c r="A124" s="1" t="s">
        <v>132</v>
      </c>
      <c r="B124" s="1" t="s">
        <v>20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5.5" hidden="1" x14ac:dyDescent="0.2">
      <c r="A125" s="1" t="s">
        <v>133</v>
      </c>
      <c r="B125" s="1" t="s">
        <v>31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1:14" ht="25.5" hidden="1" x14ac:dyDescent="0.2">
      <c r="A126" s="1" t="s">
        <v>130</v>
      </c>
      <c r="B126" s="1" t="s">
        <v>31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1:14" ht="25.5" hidden="1" x14ac:dyDescent="0.2">
      <c r="A127" s="1" t="s">
        <v>131</v>
      </c>
      <c r="B127" s="1" t="s">
        <v>31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</row>
    <row r="128" spans="1:14" ht="25.5" hidden="1" x14ac:dyDescent="0.2">
      <c r="A128" s="1" t="s">
        <v>134</v>
      </c>
      <c r="B128" s="1" t="s">
        <v>31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</row>
    <row r="129" spans="1:14" ht="25.5" hidden="1" x14ac:dyDescent="0.2">
      <c r="A129" s="1" t="s">
        <v>130</v>
      </c>
      <c r="B129" s="1" t="s">
        <v>31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</row>
    <row r="130" spans="1:14" ht="25.5" hidden="1" x14ac:dyDescent="0.2">
      <c r="A130" s="1" t="s">
        <v>131</v>
      </c>
      <c r="B130" s="1" t="s">
        <v>31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</row>
    <row r="131" spans="1:14" ht="25.5" hidden="1" x14ac:dyDescent="0.2">
      <c r="A131" s="1" t="s">
        <v>135</v>
      </c>
      <c r="B131" s="1" t="s">
        <v>31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/>
    </row>
    <row r="132" spans="1:14" ht="25.5" hidden="1" x14ac:dyDescent="0.2">
      <c r="A132" s="1" t="s">
        <v>130</v>
      </c>
      <c r="B132" s="1" t="s">
        <v>31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/>
    </row>
    <row r="133" spans="1:14" ht="25.5" hidden="1" x14ac:dyDescent="0.2">
      <c r="A133" s="1" t="s">
        <v>131</v>
      </c>
      <c r="B133" s="1" t="s">
        <v>31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/>
    </row>
    <row r="134" spans="1:14" ht="25.5" hidden="1" x14ac:dyDescent="0.2">
      <c r="A134" s="1" t="s">
        <v>136</v>
      </c>
      <c r="B134" s="1" t="s">
        <v>31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/>
    </row>
    <row r="135" spans="1:14" ht="25.5" hidden="1" x14ac:dyDescent="0.2">
      <c r="A135" s="1" t="s">
        <v>130</v>
      </c>
      <c r="B135" s="1" t="s">
        <v>31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/>
    </row>
    <row r="136" spans="1:14" ht="25.5" hidden="1" x14ac:dyDescent="0.2">
      <c r="A136" s="1" t="s">
        <v>131</v>
      </c>
      <c r="B136" s="1" t="s">
        <v>31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/>
    </row>
    <row r="137" spans="1:14" ht="25.5" hidden="1" x14ac:dyDescent="0.2">
      <c r="A137" s="1" t="s">
        <v>137</v>
      </c>
      <c r="B137" s="1" t="s">
        <v>31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</row>
    <row r="138" spans="1:14" ht="25.5" hidden="1" x14ac:dyDescent="0.2">
      <c r="A138" s="1" t="s">
        <v>130</v>
      </c>
      <c r="B138" s="1" t="s">
        <v>31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ht="25.5" hidden="1" x14ac:dyDescent="0.2">
      <c r="A139" s="1" t="s">
        <v>131</v>
      </c>
      <c r="B139" s="1" t="s">
        <v>31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/>
    </row>
    <row r="140" spans="1:14" ht="25.5" hidden="1" x14ac:dyDescent="0.2">
      <c r="A140" s="1" t="s">
        <v>138</v>
      </c>
      <c r="B140" s="1" t="s">
        <v>31</v>
      </c>
      <c r="C140" s="1">
        <v>0.4</v>
      </c>
      <c r="D140" s="1">
        <v>13.6</v>
      </c>
      <c r="E140" s="1">
        <v>-10.6</v>
      </c>
      <c r="F140" s="1">
        <v>13.2</v>
      </c>
      <c r="G140" s="1">
        <v>11</v>
      </c>
      <c r="H140" s="1">
        <v>13.2</v>
      </c>
      <c r="I140" s="1">
        <v>13.8</v>
      </c>
      <c r="J140" s="1">
        <v>12</v>
      </c>
      <c r="K140" s="1">
        <v>13.8</v>
      </c>
      <c r="L140" s="1">
        <v>14.3</v>
      </c>
      <c r="M140" s="1">
        <v>13</v>
      </c>
      <c r="N140" s="1">
        <v>14.3</v>
      </c>
    </row>
    <row r="141" spans="1:14" ht="25.5" hidden="1" x14ac:dyDescent="0.2">
      <c r="A141" s="1" t="s">
        <v>130</v>
      </c>
      <c r="B141" s="1" t="s">
        <v>31</v>
      </c>
      <c r="C141" s="1">
        <v>0.4</v>
      </c>
      <c r="D141" s="1">
        <v>13.6</v>
      </c>
      <c r="E141" s="1">
        <v>0</v>
      </c>
      <c r="F141" s="1">
        <v>13.2</v>
      </c>
      <c r="G141" s="1">
        <v>11</v>
      </c>
      <c r="H141" s="1">
        <v>13.2</v>
      </c>
      <c r="I141" s="1">
        <v>13.8</v>
      </c>
      <c r="J141" s="1">
        <v>12</v>
      </c>
      <c r="K141" s="1">
        <v>13.8</v>
      </c>
      <c r="L141" s="1">
        <v>14.3</v>
      </c>
      <c r="M141" s="1">
        <v>13</v>
      </c>
      <c r="N141" s="1">
        <v>14.3</v>
      </c>
    </row>
    <row r="142" spans="1:14" ht="25.5" hidden="1" x14ac:dyDescent="0.2">
      <c r="A142" s="1" t="s">
        <v>131</v>
      </c>
      <c r="B142" s="1" t="s">
        <v>31</v>
      </c>
      <c r="C142" s="1">
        <v>0</v>
      </c>
      <c r="D142" s="1">
        <v>0</v>
      </c>
      <c r="E142" s="1">
        <v>10.6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</row>
    <row r="143" spans="1:14" ht="38.25" hidden="1" x14ac:dyDescent="0.2">
      <c r="A143" s="1" t="s">
        <v>139</v>
      </c>
      <c r="B143" s="1" t="s">
        <v>31</v>
      </c>
      <c r="C143" s="1">
        <v>-42.06</v>
      </c>
      <c r="D143" s="1">
        <v>-15.51</v>
      </c>
      <c r="E143" s="1">
        <v>0.86</v>
      </c>
      <c r="F143" s="1">
        <v>1.5</v>
      </c>
      <c r="G143" s="1">
        <v>1.5</v>
      </c>
      <c r="H143" s="1">
        <v>1.5</v>
      </c>
      <c r="I143" s="1">
        <v>1.5</v>
      </c>
      <c r="J143" s="1">
        <v>1.5</v>
      </c>
      <c r="K143" s="1">
        <v>1.5</v>
      </c>
      <c r="L143" s="1">
        <v>1.5</v>
      </c>
      <c r="M143" s="1">
        <v>1.5</v>
      </c>
      <c r="N143" s="1">
        <v>1.5</v>
      </c>
    </row>
    <row r="144" spans="1:14" ht="25.5" hidden="1" x14ac:dyDescent="0.2">
      <c r="A144" s="1" t="s">
        <v>130</v>
      </c>
      <c r="B144" s="1" t="s">
        <v>31</v>
      </c>
      <c r="C144" s="1">
        <v>6.91</v>
      </c>
      <c r="D144" s="1">
        <v>3.3</v>
      </c>
      <c r="E144" s="1">
        <v>0.86</v>
      </c>
      <c r="F144" s="1">
        <v>1.5</v>
      </c>
      <c r="G144" s="1">
        <v>1.5</v>
      </c>
      <c r="H144" s="1">
        <v>1.5</v>
      </c>
      <c r="I144" s="1">
        <v>1.5</v>
      </c>
      <c r="J144" s="1">
        <v>1.5</v>
      </c>
      <c r="K144" s="1">
        <v>1.5</v>
      </c>
      <c r="L144" s="1">
        <v>1.5</v>
      </c>
      <c r="M144" s="1">
        <v>1.5</v>
      </c>
      <c r="N144" s="1">
        <v>1.5</v>
      </c>
    </row>
    <row r="145" spans="1:14" ht="25.5" hidden="1" x14ac:dyDescent="0.2">
      <c r="A145" s="1" t="s">
        <v>131</v>
      </c>
      <c r="B145" s="1" t="s">
        <v>31</v>
      </c>
      <c r="C145" s="1">
        <v>48.97</v>
      </c>
      <c r="D145" s="1">
        <v>18.809999999999999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</row>
    <row r="146" spans="1:14" ht="25.5" hidden="1" x14ac:dyDescent="0.2">
      <c r="A146" s="1" t="s">
        <v>140</v>
      </c>
      <c r="B146" s="1" t="s">
        <v>31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</row>
    <row r="147" spans="1:14" ht="25.5" hidden="1" x14ac:dyDescent="0.2">
      <c r="A147" s="1" t="s">
        <v>130</v>
      </c>
      <c r="B147" s="1" t="s">
        <v>31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</row>
    <row r="148" spans="1:14" ht="25.5" hidden="1" x14ac:dyDescent="0.2">
      <c r="A148" s="1" t="s">
        <v>131</v>
      </c>
      <c r="B148" s="1" t="s">
        <v>31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</row>
    <row r="149" spans="1:14" ht="38.25" hidden="1" x14ac:dyDescent="0.2">
      <c r="A149" s="1" t="s">
        <v>141</v>
      </c>
      <c r="B149" s="1" t="s">
        <v>31</v>
      </c>
      <c r="C149" s="1">
        <v>3.5000000000000003E-2</v>
      </c>
      <c r="D149" s="1">
        <v>1</v>
      </c>
      <c r="E149" s="1">
        <v>0.1</v>
      </c>
      <c r="F149" s="1">
        <v>0.1</v>
      </c>
      <c r="G149" s="1">
        <v>0.1</v>
      </c>
      <c r="H149" s="1">
        <v>0.1</v>
      </c>
      <c r="I149" s="1">
        <v>0.1</v>
      </c>
      <c r="J149" s="1">
        <v>0.1</v>
      </c>
      <c r="K149" s="1">
        <v>0.1</v>
      </c>
      <c r="L149" s="1">
        <v>0.1</v>
      </c>
      <c r="M149" s="1">
        <v>0.1</v>
      </c>
      <c r="N149" s="1">
        <v>0.1</v>
      </c>
    </row>
    <row r="150" spans="1:14" ht="25.5" hidden="1" x14ac:dyDescent="0.2">
      <c r="A150" s="1" t="s">
        <v>130</v>
      </c>
      <c r="B150" s="1" t="s">
        <v>31</v>
      </c>
      <c r="C150" s="1">
        <v>3.5000000000000003E-2</v>
      </c>
      <c r="D150" s="1">
        <v>1</v>
      </c>
      <c r="E150" s="1">
        <v>0.1</v>
      </c>
      <c r="F150" s="1">
        <v>0.1</v>
      </c>
      <c r="G150" s="1">
        <v>0.1</v>
      </c>
      <c r="H150" s="1">
        <v>0.1</v>
      </c>
      <c r="I150" s="1">
        <v>0.1</v>
      </c>
      <c r="J150" s="1">
        <v>0.1</v>
      </c>
      <c r="K150" s="1">
        <v>0.1</v>
      </c>
      <c r="L150" s="1">
        <v>0.1</v>
      </c>
      <c r="M150" s="1">
        <v>0.1</v>
      </c>
      <c r="N150" s="1">
        <v>0.1</v>
      </c>
    </row>
    <row r="151" spans="1:14" ht="25.5" hidden="1" x14ac:dyDescent="0.2">
      <c r="A151" s="1" t="s">
        <v>131</v>
      </c>
      <c r="B151" s="1" t="s">
        <v>31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</row>
    <row r="152" spans="1:14" x14ac:dyDescent="0.2">
      <c r="A152" s="1" t="s">
        <v>142</v>
      </c>
      <c r="B152" s="1" t="s">
        <v>20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38.25" x14ac:dyDescent="0.2">
      <c r="A153" s="1" t="s">
        <v>143</v>
      </c>
      <c r="B153" s="1" t="s">
        <v>101</v>
      </c>
      <c r="C153" s="1">
        <v>5.1130000000000004</v>
      </c>
      <c r="D153" s="1">
        <v>4.8</v>
      </c>
      <c r="E153" s="1">
        <v>5.0999999999999996</v>
      </c>
      <c r="F153" s="1">
        <v>5.09</v>
      </c>
      <c r="G153" s="1">
        <v>5.08</v>
      </c>
      <c r="H153" s="1">
        <v>5.09</v>
      </c>
      <c r="I153" s="1">
        <v>5.15</v>
      </c>
      <c r="J153" s="1">
        <v>5.15</v>
      </c>
      <c r="K153" s="1">
        <v>5.15</v>
      </c>
      <c r="L153" s="1">
        <v>5.15</v>
      </c>
      <c r="M153" s="1">
        <v>5.15</v>
      </c>
      <c r="N153" s="1">
        <v>5.15</v>
      </c>
    </row>
    <row r="154" spans="1:14" ht="25.5" x14ac:dyDescent="0.2">
      <c r="A154" s="1" t="s">
        <v>144</v>
      </c>
      <c r="B154" s="1" t="s">
        <v>145</v>
      </c>
      <c r="C154" s="1">
        <v>103.363</v>
      </c>
      <c r="D154" s="1">
        <v>115.17700000000001</v>
      </c>
      <c r="E154" s="1">
        <v>120.4</v>
      </c>
      <c r="F154" s="1">
        <v>126.18</v>
      </c>
      <c r="G154" s="1">
        <v>124.13</v>
      </c>
      <c r="H154" s="1">
        <v>126.8</v>
      </c>
      <c r="I154" s="1">
        <v>130.30000000000001</v>
      </c>
      <c r="J154" s="1">
        <v>127.11</v>
      </c>
      <c r="K154" s="1">
        <v>131.4</v>
      </c>
      <c r="L154" s="1">
        <v>136.19999999999999</v>
      </c>
      <c r="M154" s="1">
        <v>131.4</v>
      </c>
      <c r="N154" s="1">
        <v>137.4</v>
      </c>
    </row>
    <row r="155" spans="1:14" ht="25.5" x14ac:dyDescent="0.2">
      <c r="A155" s="1" t="s">
        <v>146</v>
      </c>
      <c r="B155" s="1" t="s">
        <v>31</v>
      </c>
      <c r="C155" s="1">
        <v>6366.7</v>
      </c>
      <c r="D155" s="1">
        <v>6634.2</v>
      </c>
      <c r="E155" s="1">
        <v>7368.5</v>
      </c>
      <c r="F155" s="1">
        <v>7707.1</v>
      </c>
      <c r="G155" s="1">
        <v>7567</v>
      </c>
      <c r="H155" s="1">
        <v>7744.9</v>
      </c>
      <c r="I155" s="1">
        <v>8052.5</v>
      </c>
      <c r="J155" s="1">
        <v>7855.4</v>
      </c>
      <c r="K155" s="1">
        <v>8120.5</v>
      </c>
      <c r="L155" s="1">
        <v>8417.2000000000007</v>
      </c>
      <c r="M155" s="1">
        <v>8120.5</v>
      </c>
      <c r="N155" s="1">
        <v>8491.2999999999993</v>
      </c>
    </row>
    <row r="156" spans="1:14" ht="38.25" hidden="1" x14ac:dyDescent="0.2">
      <c r="A156" s="1" t="s">
        <v>147</v>
      </c>
      <c r="B156" s="1" t="s">
        <v>20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idden="1" x14ac:dyDescent="0.2">
      <c r="A157" s="1" t="s">
        <v>148</v>
      </c>
      <c r="B157" s="1" t="s">
        <v>22</v>
      </c>
      <c r="C157" s="1">
        <v>948</v>
      </c>
      <c r="D157" s="1">
        <v>1579</v>
      </c>
      <c r="E157" s="1">
        <v>1621</v>
      </c>
      <c r="F157" s="1">
        <v>1641</v>
      </c>
      <c r="G157" s="1">
        <v>1630</v>
      </c>
      <c r="H157" s="1">
        <v>1641</v>
      </c>
      <c r="I157" s="1">
        <v>1645</v>
      </c>
      <c r="J157" s="1">
        <v>1635</v>
      </c>
      <c r="K157" s="1">
        <v>1645</v>
      </c>
      <c r="L157" s="1">
        <v>1648</v>
      </c>
      <c r="M157" s="1">
        <v>1638</v>
      </c>
      <c r="N157" s="1">
        <v>1648</v>
      </c>
    </row>
    <row r="158" spans="1:14" hidden="1" x14ac:dyDescent="0.2">
      <c r="A158" s="1" t="s">
        <v>149</v>
      </c>
      <c r="B158" s="1" t="s">
        <v>22</v>
      </c>
      <c r="C158" s="1">
        <v>53</v>
      </c>
      <c r="D158" s="1">
        <v>51</v>
      </c>
      <c r="E158" s="1">
        <v>52</v>
      </c>
      <c r="F158" s="1">
        <v>52</v>
      </c>
      <c r="G158" s="1">
        <v>51</v>
      </c>
      <c r="H158" s="1">
        <v>52</v>
      </c>
      <c r="I158" s="1">
        <v>53</v>
      </c>
      <c r="J158" s="1">
        <v>52</v>
      </c>
      <c r="K158" s="1">
        <v>53</v>
      </c>
      <c r="L158" s="1">
        <v>54</v>
      </c>
      <c r="M158" s="1">
        <v>53</v>
      </c>
      <c r="N158" s="1">
        <v>54</v>
      </c>
    </row>
    <row r="159" spans="1:14" hidden="1" x14ac:dyDescent="0.2">
      <c r="A159" s="1" t="s">
        <v>150</v>
      </c>
      <c r="B159" s="1" t="s">
        <v>22</v>
      </c>
      <c r="C159" s="1">
        <v>97</v>
      </c>
      <c r="D159" s="1">
        <v>65</v>
      </c>
      <c r="E159" s="1">
        <v>100</v>
      </c>
      <c r="F159" s="1">
        <v>70</v>
      </c>
      <c r="G159" s="1">
        <v>64</v>
      </c>
      <c r="H159" s="1">
        <v>70</v>
      </c>
      <c r="I159" s="1">
        <v>110</v>
      </c>
      <c r="J159" s="1">
        <v>100</v>
      </c>
      <c r="K159" s="1">
        <v>110</v>
      </c>
      <c r="L159" s="1">
        <v>70</v>
      </c>
      <c r="M159" s="1">
        <v>65</v>
      </c>
      <c r="N159" s="1">
        <v>70</v>
      </c>
    </row>
    <row r="160" spans="1:14" hidden="1" x14ac:dyDescent="0.2">
      <c r="A160" s="1" t="s">
        <v>151</v>
      </c>
      <c r="B160" s="1" t="s">
        <v>22</v>
      </c>
      <c r="C160" s="1">
        <v>29</v>
      </c>
      <c r="D160" s="1">
        <v>29</v>
      </c>
      <c r="E160" s="1">
        <v>29</v>
      </c>
      <c r="F160" s="1">
        <v>30</v>
      </c>
      <c r="G160" s="1">
        <v>29</v>
      </c>
      <c r="H160" s="1">
        <v>31</v>
      </c>
      <c r="I160" s="1">
        <v>31</v>
      </c>
      <c r="J160" s="1">
        <v>30</v>
      </c>
      <c r="K160" s="1">
        <v>32</v>
      </c>
      <c r="L160" s="1">
        <v>32</v>
      </c>
      <c r="M160" s="1">
        <v>31</v>
      </c>
      <c r="N160" s="1">
        <v>33</v>
      </c>
    </row>
    <row r="161" spans="1:14" hidden="1" x14ac:dyDescent="0.2">
      <c r="A161" s="1" t="s">
        <v>152</v>
      </c>
      <c r="B161" s="1" t="s">
        <v>22</v>
      </c>
      <c r="C161" s="1">
        <v>564</v>
      </c>
      <c r="D161" s="1">
        <v>465</v>
      </c>
      <c r="E161" s="1">
        <v>466</v>
      </c>
      <c r="F161" s="1">
        <v>467</v>
      </c>
      <c r="G161" s="1">
        <v>466</v>
      </c>
      <c r="H161" s="1">
        <v>468</v>
      </c>
      <c r="I161" s="1">
        <v>468</v>
      </c>
      <c r="J161" s="1">
        <v>467</v>
      </c>
      <c r="K161" s="1">
        <v>469</v>
      </c>
      <c r="L161" s="1">
        <v>469</v>
      </c>
      <c r="M161" s="1">
        <v>468</v>
      </c>
      <c r="N161" s="1">
        <v>470</v>
      </c>
    </row>
    <row r="162" spans="1:14" hidden="1" x14ac:dyDescent="0.2">
      <c r="A162" s="1" t="s">
        <v>153</v>
      </c>
      <c r="B162" s="1" t="s">
        <v>22</v>
      </c>
      <c r="C162" s="1">
        <v>135</v>
      </c>
      <c r="D162" s="1">
        <v>120.9</v>
      </c>
      <c r="E162" s="1">
        <v>121</v>
      </c>
      <c r="F162" s="1">
        <v>122</v>
      </c>
      <c r="G162" s="1">
        <v>121</v>
      </c>
      <c r="H162" s="1">
        <v>123</v>
      </c>
      <c r="I162" s="1">
        <v>123</v>
      </c>
      <c r="J162" s="1">
        <v>122</v>
      </c>
      <c r="K162" s="1">
        <v>124</v>
      </c>
      <c r="L162" s="1">
        <v>124</v>
      </c>
      <c r="M162" s="1">
        <v>123</v>
      </c>
      <c r="N162" s="1">
        <v>125</v>
      </c>
    </row>
    <row r="163" spans="1:14" hidden="1" x14ac:dyDescent="0.2">
      <c r="A163" s="1" t="s">
        <v>154</v>
      </c>
      <c r="B163" s="1" t="s">
        <v>22</v>
      </c>
      <c r="C163" s="1">
        <v>129</v>
      </c>
      <c r="D163" s="1">
        <v>130</v>
      </c>
      <c r="E163" s="1">
        <v>132</v>
      </c>
      <c r="F163" s="1">
        <v>132</v>
      </c>
      <c r="G163" s="1">
        <v>132</v>
      </c>
      <c r="H163" s="1">
        <v>132</v>
      </c>
      <c r="I163" s="1">
        <v>132</v>
      </c>
      <c r="J163" s="1">
        <v>132</v>
      </c>
      <c r="K163" s="1">
        <v>132</v>
      </c>
      <c r="L163" s="1">
        <v>132</v>
      </c>
      <c r="M163" s="1">
        <v>132</v>
      </c>
      <c r="N163" s="1">
        <v>132</v>
      </c>
    </row>
    <row r="164" spans="1:14" ht="25.5" hidden="1" x14ac:dyDescent="0.2">
      <c r="A164" s="1" t="s">
        <v>155</v>
      </c>
      <c r="B164" s="1" t="s">
        <v>22</v>
      </c>
      <c r="C164" s="1">
        <v>481</v>
      </c>
      <c r="D164" s="1">
        <v>470</v>
      </c>
      <c r="E164" s="1">
        <v>470</v>
      </c>
      <c r="F164" s="1">
        <v>470</v>
      </c>
      <c r="G164" s="1">
        <v>470</v>
      </c>
      <c r="H164" s="1">
        <v>470</v>
      </c>
      <c r="I164" s="1">
        <v>470</v>
      </c>
      <c r="J164" s="1">
        <v>470</v>
      </c>
      <c r="K164" s="1">
        <v>470</v>
      </c>
      <c r="L164" s="1">
        <v>470</v>
      </c>
      <c r="M164" s="1">
        <v>470</v>
      </c>
      <c r="N164" s="1">
        <v>470</v>
      </c>
    </row>
    <row r="165" spans="1:14" hidden="1" x14ac:dyDescent="0.2">
      <c r="A165" s="1" t="s">
        <v>156</v>
      </c>
      <c r="B165" s="1" t="s">
        <v>22</v>
      </c>
      <c r="C165" s="1">
        <v>594</v>
      </c>
      <c r="D165" s="1">
        <v>156</v>
      </c>
      <c r="E165" s="1">
        <v>300</v>
      </c>
      <c r="F165" s="1">
        <v>300</v>
      </c>
      <c r="G165" s="1">
        <v>270</v>
      </c>
      <c r="H165" s="1">
        <v>300</v>
      </c>
      <c r="I165" s="1">
        <v>310</v>
      </c>
      <c r="J165" s="1">
        <v>290</v>
      </c>
      <c r="K165" s="1">
        <v>310</v>
      </c>
      <c r="L165" s="1">
        <v>320</v>
      </c>
      <c r="M165" s="1">
        <v>300</v>
      </c>
      <c r="N165" s="1">
        <v>320</v>
      </c>
    </row>
    <row r="166" spans="1:14" ht="25.5" hidden="1" x14ac:dyDescent="0.2">
      <c r="A166" s="1" t="s">
        <v>157</v>
      </c>
      <c r="B166" s="1" t="s">
        <v>22</v>
      </c>
      <c r="C166" s="1">
        <v>348</v>
      </c>
      <c r="D166" s="1">
        <v>349</v>
      </c>
      <c r="E166" s="1">
        <v>349</v>
      </c>
      <c r="F166" s="1">
        <v>350</v>
      </c>
      <c r="G166" s="1">
        <v>349</v>
      </c>
      <c r="H166" s="1">
        <v>350</v>
      </c>
      <c r="I166" s="1">
        <v>351</v>
      </c>
      <c r="J166" s="1">
        <v>350</v>
      </c>
      <c r="K166" s="1">
        <v>351</v>
      </c>
      <c r="L166" s="1">
        <v>352</v>
      </c>
      <c r="M166" s="1">
        <v>351</v>
      </c>
      <c r="N166" s="1">
        <v>352</v>
      </c>
    </row>
    <row r="167" spans="1:14" hidden="1" x14ac:dyDescent="0.2">
      <c r="A167" s="1" t="s">
        <v>126</v>
      </c>
      <c r="B167" s="1" t="s">
        <v>22</v>
      </c>
      <c r="C167" s="1">
        <v>472</v>
      </c>
      <c r="D167" s="1">
        <v>502</v>
      </c>
      <c r="E167" s="1">
        <v>502</v>
      </c>
      <c r="F167" s="1">
        <v>502</v>
      </c>
      <c r="G167" s="1">
        <v>500</v>
      </c>
      <c r="H167" s="1">
        <v>503</v>
      </c>
      <c r="I167" s="1">
        <v>502</v>
      </c>
      <c r="J167" s="1">
        <v>500</v>
      </c>
      <c r="K167" s="1">
        <v>503</v>
      </c>
      <c r="L167" s="1">
        <v>508</v>
      </c>
      <c r="M167" s="1">
        <v>502</v>
      </c>
      <c r="N167" s="1">
        <v>510</v>
      </c>
    </row>
    <row r="168" spans="1:14" hidden="1" x14ac:dyDescent="0.2">
      <c r="A168" s="1" t="s">
        <v>127</v>
      </c>
      <c r="B168" s="1" t="s">
        <v>22</v>
      </c>
      <c r="C168" s="1">
        <v>292</v>
      </c>
      <c r="D168" s="1">
        <v>294</v>
      </c>
      <c r="E168" s="1">
        <v>293</v>
      </c>
      <c r="F168" s="1">
        <v>294</v>
      </c>
      <c r="G168" s="1">
        <v>293</v>
      </c>
      <c r="H168" s="1">
        <v>295</v>
      </c>
      <c r="I168" s="1">
        <v>294</v>
      </c>
      <c r="J168" s="1">
        <v>293</v>
      </c>
      <c r="K168" s="1">
        <v>295</v>
      </c>
      <c r="L168" s="1">
        <v>294</v>
      </c>
      <c r="M168" s="1">
        <v>293</v>
      </c>
      <c r="N168" s="1">
        <v>295</v>
      </c>
    </row>
    <row r="169" spans="1:14" hidden="1" x14ac:dyDescent="0.2">
      <c r="A169" s="1" t="s">
        <v>158</v>
      </c>
      <c r="B169" s="1" t="s">
        <v>22</v>
      </c>
      <c r="C169" s="1">
        <v>79.900000000000006</v>
      </c>
      <c r="D169" s="1">
        <v>84</v>
      </c>
      <c r="E169" s="1">
        <v>83.5</v>
      </c>
      <c r="F169" s="1">
        <v>83.8</v>
      </c>
      <c r="G169" s="1">
        <v>81</v>
      </c>
      <c r="H169" s="1">
        <v>81</v>
      </c>
      <c r="I169" s="1">
        <v>84</v>
      </c>
      <c r="J169" s="1">
        <v>83.8</v>
      </c>
      <c r="K169" s="1">
        <v>84</v>
      </c>
      <c r="L169" s="1">
        <v>81</v>
      </c>
      <c r="M169" s="1">
        <v>84</v>
      </c>
      <c r="N169" s="1">
        <v>84</v>
      </c>
    </row>
    <row r="170" spans="1:14" ht="25.5" hidden="1" x14ac:dyDescent="0.2">
      <c r="A170" s="1" t="s">
        <v>159</v>
      </c>
      <c r="B170" s="1" t="s">
        <v>20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5.5" hidden="1" x14ac:dyDescent="0.2">
      <c r="A171" s="1" t="s">
        <v>148</v>
      </c>
      <c r="B171" s="1" t="s">
        <v>145</v>
      </c>
      <c r="C171" s="1">
        <v>214.7</v>
      </c>
      <c r="D171" s="1">
        <v>228.91</v>
      </c>
      <c r="E171" s="1">
        <v>242.8</v>
      </c>
      <c r="F171" s="1">
        <v>250.81</v>
      </c>
      <c r="G171" s="1">
        <v>249.6</v>
      </c>
      <c r="H171" s="1">
        <v>250.81</v>
      </c>
      <c r="I171" s="1">
        <v>262.06</v>
      </c>
      <c r="J171" s="1">
        <v>259.60000000000002</v>
      </c>
      <c r="K171" s="1">
        <v>262.06</v>
      </c>
      <c r="L171" s="1">
        <v>273.20999999999998</v>
      </c>
      <c r="M171" s="1">
        <v>270</v>
      </c>
      <c r="N171" s="1">
        <v>273.20999999999998</v>
      </c>
    </row>
    <row r="172" spans="1:14" ht="25.5" hidden="1" x14ac:dyDescent="0.2">
      <c r="A172" s="1" t="s">
        <v>149</v>
      </c>
      <c r="B172" s="1" t="s">
        <v>145</v>
      </c>
      <c r="C172" s="1">
        <v>39</v>
      </c>
      <c r="D172" s="1">
        <v>39.200000000000003</v>
      </c>
      <c r="E172" s="1">
        <v>40</v>
      </c>
      <c r="F172" s="1">
        <v>43</v>
      </c>
      <c r="G172" s="1">
        <v>40</v>
      </c>
      <c r="H172" s="1">
        <v>43</v>
      </c>
      <c r="I172" s="1">
        <v>45</v>
      </c>
      <c r="J172" s="1">
        <v>43</v>
      </c>
      <c r="K172" s="1">
        <v>45</v>
      </c>
      <c r="L172" s="1">
        <v>47</v>
      </c>
      <c r="M172" s="1">
        <v>45</v>
      </c>
      <c r="N172" s="1">
        <v>47</v>
      </c>
    </row>
    <row r="173" spans="1:14" ht="25.5" hidden="1" x14ac:dyDescent="0.2">
      <c r="A173" s="1" t="s">
        <v>150</v>
      </c>
      <c r="B173" s="1" t="s">
        <v>145</v>
      </c>
      <c r="C173" s="1">
        <v>34.700000000000003</v>
      </c>
      <c r="D173" s="1">
        <v>37.5</v>
      </c>
      <c r="E173" s="1">
        <v>39</v>
      </c>
      <c r="F173" s="1">
        <v>42</v>
      </c>
      <c r="G173" s="1">
        <v>41</v>
      </c>
      <c r="H173" s="1">
        <v>43</v>
      </c>
      <c r="I173" s="1">
        <v>43</v>
      </c>
      <c r="J173" s="1">
        <v>42</v>
      </c>
      <c r="K173" s="1">
        <v>44</v>
      </c>
      <c r="L173" s="1">
        <v>44</v>
      </c>
      <c r="M173" s="1">
        <v>43</v>
      </c>
      <c r="N173" s="1">
        <v>45</v>
      </c>
    </row>
    <row r="174" spans="1:14" ht="25.5" hidden="1" x14ac:dyDescent="0.2">
      <c r="A174" s="1" t="s">
        <v>151</v>
      </c>
      <c r="B174" s="1" t="s">
        <v>145</v>
      </c>
      <c r="C174" s="1">
        <v>23</v>
      </c>
      <c r="D174" s="1">
        <v>23.5</v>
      </c>
      <c r="E174" s="1">
        <v>24</v>
      </c>
      <c r="F174" s="1">
        <v>24.5</v>
      </c>
      <c r="G174" s="1">
        <v>24</v>
      </c>
      <c r="H174" s="1">
        <v>25</v>
      </c>
      <c r="I174" s="1">
        <v>25</v>
      </c>
      <c r="J174" s="1">
        <v>24.5</v>
      </c>
      <c r="K174" s="1">
        <v>25.5</v>
      </c>
      <c r="L174" s="1">
        <v>25.5</v>
      </c>
      <c r="M174" s="1">
        <v>25</v>
      </c>
      <c r="N174" s="1">
        <v>26</v>
      </c>
    </row>
    <row r="175" spans="1:14" ht="25.5" hidden="1" x14ac:dyDescent="0.2">
      <c r="A175" s="1" t="s">
        <v>152</v>
      </c>
      <c r="B175" s="1" t="s">
        <v>145</v>
      </c>
      <c r="C175" s="1">
        <v>23</v>
      </c>
      <c r="D175" s="1">
        <v>23</v>
      </c>
      <c r="E175" s="1">
        <v>24</v>
      </c>
      <c r="F175" s="1">
        <v>24.5</v>
      </c>
      <c r="G175" s="1">
        <v>24</v>
      </c>
      <c r="H175" s="1">
        <v>25</v>
      </c>
      <c r="I175" s="1">
        <v>25</v>
      </c>
      <c r="J175" s="1">
        <v>24.5</v>
      </c>
      <c r="K175" s="1">
        <v>26</v>
      </c>
      <c r="L175" s="1">
        <v>26</v>
      </c>
      <c r="M175" s="1">
        <v>25</v>
      </c>
      <c r="N175" s="1">
        <v>27</v>
      </c>
    </row>
    <row r="176" spans="1:14" ht="25.5" hidden="1" x14ac:dyDescent="0.2">
      <c r="A176" s="1" t="s">
        <v>153</v>
      </c>
      <c r="B176" s="1" t="s">
        <v>145</v>
      </c>
      <c r="C176" s="1">
        <v>18</v>
      </c>
      <c r="D176" s="1">
        <v>19</v>
      </c>
      <c r="E176" s="1">
        <v>20</v>
      </c>
      <c r="F176" s="1">
        <v>21</v>
      </c>
      <c r="G176" s="1">
        <v>20</v>
      </c>
      <c r="H176" s="1">
        <v>22</v>
      </c>
      <c r="I176" s="1">
        <v>22</v>
      </c>
      <c r="J176" s="1">
        <v>21</v>
      </c>
      <c r="K176" s="1">
        <v>23</v>
      </c>
      <c r="L176" s="1">
        <v>23</v>
      </c>
      <c r="M176" s="1">
        <v>22</v>
      </c>
      <c r="N176" s="1">
        <v>24</v>
      </c>
    </row>
    <row r="177" spans="1:14" ht="25.5" hidden="1" x14ac:dyDescent="0.2">
      <c r="A177" s="1" t="s">
        <v>154</v>
      </c>
      <c r="B177" s="1" t="s">
        <v>145</v>
      </c>
      <c r="C177" s="1">
        <v>82.6</v>
      </c>
      <c r="D177" s="1">
        <v>88.2</v>
      </c>
      <c r="E177" s="1">
        <v>83.7</v>
      </c>
      <c r="F177" s="1">
        <v>95.8</v>
      </c>
      <c r="G177" s="1">
        <v>95.8</v>
      </c>
      <c r="H177" s="1">
        <v>103.7</v>
      </c>
      <c r="I177" s="1">
        <v>95.8</v>
      </c>
      <c r="J177" s="1">
        <v>99.7</v>
      </c>
      <c r="K177" s="1">
        <v>103.7</v>
      </c>
      <c r="L177" s="1">
        <v>99.7</v>
      </c>
      <c r="M177" s="1">
        <v>99.7</v>
      </c>
      <c r="N177" s="1">
        <v>103.7</v>
      </c>
    </row>
    <row r="178" spans="1:14" ht="25.5" hidden="1" x14ac:dyDescent="0.2">
      <c r="A178" s="1" t="s">
        <v>155</v>
      </c>
      <c r="B178" s="1" t="s">
        <v>145</v>
      </c>
      <c r="C178" s="1">
        <v>45.7</v>
      </c>
      <c r="D178" s="1">
        <v>46.57</v>
      </c>
      <c r="E178" s="1">
        <v>48.44</v>
      </c>
      <c r="F178" s="1">
        <v>50.37</v>
      </c>
      <c r="G178" s="1">
        <v>50.37</v>
      </c>
      <c r="H178" s="1">
        <v>50.37</v>
      </c>
      <c r="I178" s="1">
        <v>52.39</v>
      </c>
      <c r="J178" s="1">
        <v>52.39</v>
      </c>
      <c r="K178" s="1">
        <v>52.39</v>
      </c>
      <c r="L178" s="1">
        <v>54.49</v>
      </c>
      <c r="M178" s="1">
        <v>54.49</v>
      </c>
      <c r="N178" s="1">
        <v>54.49</v>
      </c>
    </row>
    <row r="179" spans="1:14" ht="25.5" hidden="1" x14ac:dyDescent="0.2">
      <c r="A179" s="1" t="s">
        <v>156</v>
      </c>
      <c r="B179" s="1" t="s">
        <v>145</v>
      </c>
      <c r="C179" s="1">
        <v>24.8</v>
      </c>
      <c r="D179" s="1">
        <v>65.3</v>
      </c>
      <c r="E179" s="1">
        <v>50</v>
      </c>
      <c r="F179" s="1">
        <v>52</v>
      </c>
      <c r="G179" s="1">
        <v>50</v>
      </c>
      <c r="H179" s="1">
        <v>52</v>
      </c>
      <c r="I179" s="1">
        <v>54</v>
      </c>
      <c r="J179" s="1">
        <v>52</v>
      </c>
      <c r="K179" s="1">
        <v>54</v>
      </c>
      <c r="L179" s="1">
        <v>55.5</v>
      </c>
      <c r="M179" s="1">
        <v>53</v>
      </c>
      <c r="N179" s="1">
        <v>55.5</v>
      </c>
    </row>
    <row r="180" spans="1:14" ht="25.5" hidden="1" x14ac:dyDescent="0.2">
      <c r="A180" s="1" t="s">
        <v>157</v>
      </c>
      <c r="B180" s="1" t="s">
        <v>145</v>
      </c>
      <c r="C180" s="1">
        <v>62.02</v>
      </c>
      <c r="D180" s="1">
        <v>69.17</v>
      </c>
      <c r="E180" s="1">
        <v>71</v>
      </c>
      <c r="F180" s="1">
        <v>73</v>
      </c>
      <c r="G180" s="1">
        <v>71</v>
      </c>
      <c r="H180" s="1">
        <v>73</v>
      </c>
      <c r="I180" s="1">
        <v>76</v>
      </c>
      <c r="J180" s="1">
        <v>73</v>
      </c>
      <c r="K180" s="1">
        <v>76</v>
      </c>
      <c r="L180" s="1">
        <v>79</v>
      </c>
      <c r="M180" s="1">
        <v>75</v>
      </c>
      <c r="N180" s="1">
        <v>79</v>
      </c>
    </row>
    <row r="181" spans="1:14" ht="25.5" hidden="1" x14ac:dyDescent="0.2">
      <c r="A181" s="1" t="s">
        <v>126</v>
      </c>
      <c r="B181" s="1" t="s">
        <v>145</v>
      </c>
      <c r="C181" s="1">
        <v>49.055</v>
      </c>
      <c r="D181" s="1">
        <v>49.814</v>
      </c>
      <c r="E181" s="1">
        <v>51.558</v>
      </c>
      <c r="F181" s="1">
        <v>53.104999999999997</v>
      </c>
      <c r="G181" s="1">
        <v>52.588999999999999</v>
      </c>
      <c r="H181" s="1">
        <v>53.62</v>
      </c>
      <c r="I181" s="1">
        <v>55.228999999999999</v>
      </c>
      <c r="J181" s="1">
        <v>54.167000000000002</v>
      </c>
      <c r="K181" s="1">
        <v>56.301000000000002</v>
      </c>
      <c r="L181" s="1">
        <v>58.155999999999999</v>
      </c>
      <c r="M181" s="1">
        <v>56.875</v>
      </c>
      <c r="N181" s="1">
        <v>59.679000000000002</v>
      </c>
    </row>
    <row r="182" spans="1:14" ht="25.5" hidden="1" x14ac:dyDescent="0.2">
      <c r="A182" s="1" t="s">
        <v>127</v>
      </c>
      <c r="B182" s="1" t="s">
        <v>145</v>
      </c>
      <c r="C182" s="1">
        <v>49.957999999999998</v>
      </c>
      <c r="D182" s="1">
        <v>55.725000000000001</v>
      </c>
      <c r="E182" s="1">
        <v>60</v>
      </c>
      <c r="F182" s="1">
        <v>74</v>
      </c>
      <c r="G182" s="1">
        <v>73.3</v>
      </c>
      <c r="H182" s="1">
        <v>74.900000000000006</v>
      </c>
      <c r="I182" s="1">
        <v>76.3</v>
      </c>
      <c r="J182" s="1">
        <v>75.599999999999994</v>
      </c>
      <c r="K182" s="1">
        <v>77.2</v>
      </c>
      <c r="L182" s="1">
        <v>78.5</v>
      </c>
      <c r="M182" s="1">
        <v>77.7</v>
      </c>
      <c r="N182" s="1">
        <v>79.400000000000006</v>
      </c>
    </row>
    <row r="183" spans="1:14" ht="25.5" hidden="1" x14ac:dyDescent="0.2">
      <c r="A183" s="1" t="s">
        <v>158</v>
      </c>
      <c r="B183" s="1" t="s">
        <v>145</v>
      </c>
      <c r="C183" s="1">
        <v>45.222999999999999</v>
      </c>
      <c r="D183" s="1">
        <v>46.79</v>
      </c>
      <c r="E183" s="1">
        <v>56.597999999999999</v>
      </c>
      <c r="F183" s="1">
        <v>62.838000000000001</v>
      </c>
      <c r="G183" s="1">
        <v>59.994</v>
      </c>
      <c r="H183" s="1">
        <v>62.838000000000001</v>
      </c>
      <c r="I183" s="1">
        <v>64.974000000000004</v>
      </c>
      <c r="J183" s="1">
        <v>62.033999999999999</v>
      </c>
      <c r="K183" s="1">
        <v>64.974000000000004</v>
      </c>
      <c r="L183" s="1">
        <v>67.183000000000007</v>
      </c>
      <c r="M183" s="1">
        <v>64.143000000000001</v>
      </c>
      <c r="N183" s="1">
        <v>67.183000000000007</v>
      </c>
    </row>
    <row r="184" spans="1:14" ht="25.5" hidden="1" x14ac:dyDescent="0.2">
      <c r="A184" s="1" t="s">
        <v>160</v>
      </c>
      <c r="B184" s="1" t="s">
        <v>20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38.25" hidden="1" x14ac:dyDescent="0.2">
      <c r="A185" s="1" t="s">
        <v>161</v>
      </c>
      <c r="B185" s="1" t="s">
        <v>31</v>
      </c>
      <c r="C185" s="1">
        <v>221.755</v>
      </c>
      <c r="D185" s="1">
        <v>229.55500000000001</v>
      </c>
      <c r="E185" s="1">
        <v>235.29300000000001</v>
      </c>
      <c r="F185" s="1">
        <v>246.11600000000001</v>
      </c>
      <c r="G185" s="1">
        <v>246.352</v>
      </c>
      <c r="H185" s="1">
        <v>245.881</v>
      </c>
      <c r="I185" s="1">
        <v>257.68400000000003</v>
      </c>
      <c r="J185" s="1">
        <v>257.68400000000003</v>
      </c>
      <c r="K185" s="1">
        <v>257.19200000000001</v>
      </c>
      <c r="L185" s="1">
        <v>269.53699999999998</v>
      </c>
      <c r="M185" s="1">
        <v>269.02199999999999</v>
      </c>
      <c r="N185" s="1">
        <v>269.02199999999999</v>
      </c>
    </row>
    <row r="186" spans="1:14" ht="38.25" hidden="1" x14ac:dyDescent="0.2">
      <c r="A186" s="1" t="s">
        <v>162</v>
      </c>
      <c r="B186" s="1" t="s">
        <v>31</v>
      </c>
      <c r="C186" s="1">
        <v>207.83500000000001</v>
      </c>
      <c r="D186" s="1">
        <v>215.523</v>
      </c>
      <c r="E186" s="1">
        <v>221.17500000000001</v>
      </c>
      <c r="F186" s="1">
        <v>231.595</v>
      </c>
      <c r="G186" s="1">
        <v>232.06299999999999</v>
      </c>
      <c r="H186" s="1">
        <v>231.86600000000001</v>
      </c>
      <c r="I186" s="1">
        <v>242.738</v>
      </c>
      <c r="J186" s="1">
        <v>242.99600000000001</v>
      </c>
      <c r="K186" s="1">
        <v>242.78899999999999</v>
      </c>
      <c r="L186" s="1">
        <v>254.17400000000001</v>
      </c>
      <c r="M186" s="1">
        <v>253.95699999999999</v>
      </c>
      <c r="N186" s="1">
        <v>259.18700000000001</v>
      </c>
    </row>
    <row r="187" spans="1:14" ht="38.25" hidden="1" x14ac:dyDescent="0.2">
      <c r="A187" s="1" t="s">
        <v>163</v>
      </c>
      <c r="B187" s="1" t="s">
        <v>164</v>
      </c>
      <c r="C187" s="1">
        <v>93.7</v>
      </c>
      <c r="D187" s="1">
        <v>93.9</v>
      </c>
      <c r="E187" s="1">
        <v>94</v>
      </c>
      <c r="F187" s="1">
        <v>94.1</v>
      </c>
      <c r="G187" s="1">
        <v>94.2</v>
      </c>
      <c r="H187" s="1">
        <v>94.3</v>
      </c>
      <c r="I187" s="1">
        <v>94.2</v>
      </c>
      <c r="J187" s="1">
        <v>94.3</v>
      </c>
      <c r="K187" s="1">
        <v>94.4</v>
      </c>
      <c r="L187" s="1">
        <v>94.3</v>
      </c>
      <c r="M187" s="1">
        <v>94.4</v>
      </c>
      <c r="N187" s="1">
        <v>94.5</v>
      </c>
    </row>
    <row r="188" spans="1:14" ht="63.75" hidden="1" x14ac:dyDescent="0.2">
      <c r="A188" s="1" t="s">
        <v>165</v>
      </c>
      <c r="B188" s="1" t="s">
        <v>96</v>
      </c>
      <c r="C188" s="1">
        <v>288.89999999999998</v>
      </c>
      <c r="D188" s="1">
        <v>291.7</v>
      </c>
      <c r="E188" s="1">
        <v>299.2</v>
      </c>
      <c r="F188" s="1">
        <v>304.2</v>
      </c>
      <c r="G188" s="1">
        <v>301.2</v>
      </c>
      <c r="H188" s="1">
        <v>301.2</v>
      </c>
      <c r="I188" s="1">
        <v>306.7</v>
      </c>
      <c r="J188" s="1">
        <v>303.3</v>
      </c>
      <c r="K188" s="1">
        <v>302.89999999999998</v>
      </c>
      <c r="L188" s="1">
        <v>308.3</v>
      </c>
      <c r="M188" s="1">
        <v>304.89999999999998</v>
      </c>
      <c r="N188" s="1">
        <v>304.39999999999998</v>
      </c>
    </row>
    <row r="189" spans="1:14" ht="38.25" hidden="1" x14ac:dyDescent="0.2">
      <c r="A189" s="1" t="s">
        <v>166</v>
      </c>
      <c r="B189" s="1" t="s">
        <v>167</v>
      </c>
      <c r="C189" s="1">
        <v>1.4</v>
      </c>
      <c r="D189" s="1">
        <v>2.9</v>
      </c>
      <c r="E189" s="1">
        <v>2.5</v>
      </c>
      <c r="F189" s="1">
        <v>5</v>
      </c>
      <c r="G189" s="1">
        <v>3</v>
      </c>
      <c r="H189" s="1">
        <v>2.5</v>
      </c>
      <c r="I189" s="1">
        <v>3</v>
      </c>
      <c r="J189" s="1">
        <v>2.9</v>
      </c>
      <c r="K189" s="1">
        <v>2.8</v>
      </c>
      <c r="L189" s="1">
        <v>3.9</v>
      </c>
      <c r="M189" s="1">
        <v>3.4</v>
      </c>
      <c r="N189" s="1">
        <v>3</v>
      </c>
    </row>
    <row r="190" spans="1:14" hidden="1" x14ac:dyDescent="0.2">
      <c r="A190" s="1" t="s">
        <v>168</v>
      </c>
      <c r="B190" s="1" t="s">
        <v>20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38.25" hidden="1" x14ac:dyDescent="0.2">
      <c r="A191" s="1" t="s">
        <v>169</v>
      </c>
      <c r="B191" s="1" t="s">
        <v>101</v>
      </c>
      <c r="C191" s="1">
        <v>0.70199999999999996</v>
      </c>
      <c r="D191" s="1">
        <v>0.72899999999999998</v>
      </c>
      <c r="E191" s="1">
        <v>0.73</v>
      </c>
      <c r="F191" s="1">
        <v>0.73</v>
      </c>
      <c r="G191" s="1">
        <v>0.73</v>
      </c>
      <c r="H191" s="1">
        <v>0.73</v>
      </c>
      <c r="I191" s="1">
        <v>0.73</v>
      </c>
      <c r="J191" s="1">
        <v>0.73</v>
      </c>
      <c r="K191" s="1">
        <v>0.73</v>
      </c>
      <c r="L191" s="1">
        <v>0.73499999999999999</v>
      </c>
      <c r="M191" s="1">
        <v>0.73499999999999999</v>
      </c>
      <c r="N191" s="1">
        <v>0.73499999999999999</v>
      </c>
    </row>
    <row r="192" spans="1:14" ht="25.5" hidden="1" x14ac:dyDescent="0.2">
      <c r="A192" s="1" t="s">
        <v>170</v>
      </c>
      <c r="B192" s="1" t="s">
        <v>20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idden="1" x14ac:dyDescent="0.2">
      <c r="A193" s="1" t="s">
        <v>171</v>
      </c>
      <c r="B193" s="1" t="s">
        <v>22</v>
      </c>
      <c r="C193" s="1">
        <v>1469</v>
      </c>
      <c r="D193" s="1">
        <v>1449</v>
      </c>
      <c r="E193" s="1">
        <v>1480</v>
      </c>
      <c r="F193" s="1">
        <v>1470</v>
      </c>
      <c r="G193" s="1">
        <v>1450</v>
      </c>
      <c r="H193" s="1">
        <v>1470</v>
      </c>
      <c r="I193" s="1">
        <v>1480</v>
      </c>
      <c r="J193" s="1">
        <v>1450</v>
      </c>
      <c r="K193" s="1">
        <v>1490</v>
      </c>
      <c r="L193" s="1">
        <v>1480</v>
      </c>
      <c r="M193" s="1">
        <v>1450</v>
      </c>
      <c r="N193" s="1">
        <v>1490</v>
      </c>
    </row>
    <row r="194" spans="1:14" ht="63.75" hidden="1" x14ac:dyDescent="0.2">
      <c r="A194" s="1" t="s">
        <v>172</v>
      </c>
      <c r="B194" s="1" t="s">
        <v>22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</row>
    <row r="195" spans="1:14" hidden="1" x14ac:dyDescent="0.2">
      <c r="A195" s="1" t="s">
        <v>173</v>
      </c>
      <c r="B195" s="1" t="s">
        <v>22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</row>
    <row r="196" spans="1:14" ht="25.5" hidden="1" x14ac:dyDescent="0.2">
      <c r="A196" s="1" t="s">
        <v>174</v>
      </c>
      <c r="B196" s="1" t="s">
        <v>20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51" hidden="1" x14ac:dyDescent="0.2">
      <c r="A197" s="1" t="s">
        <v>175</v>
      </c>
      <c r="B197" s="1" t="s">
        <v>22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/>
    </row>
    <row r="198" spans="1:14" hidden="1" x14ac:dyDescent="0.2">
      <c r="A198" s="1" t="s">
        <v>173</v>
      </c>
      <c r="B198" s="1" t="s">
        <v>22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</row>
    <row r="199" spans="1:14" ht="76.5" hidden="1" x14ac:dyDescent="0.2">
      <c r="A199" s="1" t="s">
        <v>176</v>
      </c>
      <c r="B199" s="1" t="s">
        <v>164</v>
      </c>
      <c r="C199" s="1">
        <v>100</v>
      </c>
      <c r="D199" s="1">
        <v>100</v>
      </c>
      <c r="E199" s="1">
        <v>100</v>
      </c>
      <c r="F199" s="1">
        <v>100</v>
      </c>
      <c r="G199" s="1">
        <v>70.599999999999994</v>
      </c>
      <c r="H199" s="1">
        <v>100</v>
      </c>
      <c r="I199" s="1">
        <v>100</v>
      </c>
      <c r="J199" s="1">
        <v>64.5</v>
      </c>
      <c r="K199" s="1">
        <v>100</v>
      </c>
      <c r="L199" s="1">
        <v>100</v>
      </c>
      <c r="M199" s="1">
        <v>64.5</v>
      </c>
      <c r="N199" s="1">
        <v>100</v>
      </c>
    </row>
    <row r="200" spans="1:14" hidden="1" x14ac:dyDescent="0.2">
      <c r="A200" s="1" t="s">
        <v>177</v>
      </c>
      <c r="B200" s="1" t="s">
        <v>20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25.5" hidden="1" x14ac:dyDescent="0.2">
      <c r="A201" s="1" t="s">
        <v>178</v>
      </c>
      <c r="B201" s="1" t="s">
        <v>179</v>
      </c>
      <c r="C201" s="1">
        <v>73.276200000000003</v>
      </c>
      <c r="D201" s="1">
        <v>73.269800000000004</v>
      </c>
      <c r="E201" s="1">
        <v>61.930500000000002</v>
      </c>
      <c r="F201" s="1">
        <v>62.012799999999999</v>
      </c>
      <c r="G201" s="1">
        <v>73.529399999999995</v>
      </c>
      <c r="H201" s="1">
        <v>62.012799999999999</v>
      </c>
      <c r="I201" s="1">
        <v>62.040199999999999</v>
      </c>
      <c r="J201" s="1">
        <v>73.561999999999998</v>
      </c>
      <c r="K201" s="1">
        <v>62.040199999999999</v>
      </c>
      <c r="L201" s="1">
        <v>62.023699999999998</v>
      </c>
      <c r="M201" s="1">
        <v>73.542400000000001</v>
      </c>
      <c r="N201" s="1">
        <v>62.023699999999998</v>
      </c>
    </row>
    <row r="202" spans="1:14" ht="38.25" hidden="1" x14ac:dyDescent="0.2">
      <c r="A202" s="1" t="s">
        <v>180</v>
      </c>
      <c r="B202" s="1" t="s">
        <v>181</v>
      </c>
      <c r="C202" s="1">
        <v>30.0168</v>
      </c>
      <c r="D202" s="1">
        <v>33.545200000000001</v>
      </c>
      <c r="E202" s="1">
        <v>34.504100000000001</v>
      </c>
      <c r="F202" s="1">
        <v>34.549999999999997</v>
      </c>
      <c r="G202" s="1">
        <v>34.549999999999997</v>
      </c>
      <c r="H202" s="1">
        <v>34.549999999999997</v>
      </c>
      <c r="I202" s="1">
        <v>34.565300000000001</v>
      </c>
      <c r="J202" s="1">
        <v>34.565300000000001</v>
      </c>
      <c r="K202" s="1">
        <v>34.565300000000001</v>
      </c>
      <c r="L202" s="1">
        <v>34.556100000000001</v>
      </c>
      <c r="M202" s="1">
        <v>34.556100000000001</v>
      </c>
      <c r="N202" s="1">
        <v>34.556100000000001</v>
      </c>
    </row>
    <row r="203" spans="1:14" ht="38.25" hidden="1" x14ac:dyDescent="0.2">
      <c r="A203" s="1" t="s">
        <v>182</v>
      </c>
      <c r="B203" s="1" t="s">
        <v>181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</row>
    <row r="204" spans="1:14" ht="38.25" hidden="1" x14ac:dyDescent="0.2">
      <c r="A204" s="1" t="s">
        <v>183</v>
      </c>
      <c r="B204" s="1" t="s">
        <v>181</v>
      </c>
      <c r="C204" s="1">
        <v>112.1215</v>
      </c>
      <c r="D204" s="1">
        <v>97.987300000000005</v>
      </c>
      <c r="E204" s="1">
        <v>99.088700000000003</v>
      </c>
      <c r="F204" s="1">
        <v>104.53579999999999</v>
      </c>
      <c r="G204" s="1">
        <v>99.220399999999998</v>
      </c>
      <c r="H204" s="1">
        <v>104.53579999999999</v>
      </c>
      <c r="I204" s="1">
        <v>104.5821</v>
      </c>
      <c r="J204" s="1">
        <v>99.264399999999995</v>
      </c>
      <c r="K204" s="1">
        <v>104.5821</v>
      </c>
      <c r="L204" s="1">
        <v>104.5543</v>
      </c>
      <c r="M204" s="1">
        <v>99.238</v>
      </c>
      <c r="N204" s="1">
        <v>104.5543</v>
      </c>
    </row>
    <row r="205" spans="1:14" ht="51" hidden="1" x14ac:dyDescent="0.2">
      <c r="A205" s="1" t="s">
        <v>184</v>
      </c>
      <c r="B205" s="1" t="s">
        <v>185</v>
      </c>
      <c r="C205" s="1">
        <v>0.61799999999999999</v>
      </c>
      <c r="D205" s="1">
        <v>0.6179</v>
      </c>
      <c r="E205" s="1">
        <v>0.61929999999999996</v>
      </c>
      <c r="F205" s="1">
        <v>0.62009999999999998</v>
      </c>
      <c r="G205" s="1">
        <v>0.62009999999999998</v>
      </c>
      <c r="H205" s="1">
        <v>0.62009999999999998</v>
      </c>
      <c r="I205" s="1">
        <v>0.62039999999999995</v>
      </c>
      <c r="J205" s="1">
        <v>0.62039999999999995</v>
      </c>
      <c r="K205" s="1">
        <v>0.62039999999999995</v>
      </c>
      <c r="L205" s="1">
        <v>0.62019999999999997</v>
      </c>
      <c r="M205" s="1">
        <v>0.62019999999999997</v>
      </c>
      <c r="N205" s="1">
        <v>0.62019999999999997</v>
      </c>
    </row>
    <row r="206" spans="1:14" ht="51" hidden="1" x14ac:dyDescent="0.2">
      <c r="A206" s="1" t="s">
        <v>186</v>
      </c>
      <c r="B206" s="1" t="s">
        <v>185</v>
      </c>
      <c r="C206" s="1">
        <v>0.26490000000000002</v>
      </c>
      <c r="D206" s="1">
        <v>0.26479999999999998</v>
      </c>
      <c r="E206" s="1">
        <v>0.26540000000000002</v>
      </c>
      <c r="F206" s="1">
        <v>0.26579999999999998</v>
      </c>
      <c r="G206" s="1">
        <v>0.26579999999999998</v>
      </c>
      <c r="H206" s="1">
        <v>0.26579999999999998</v>
      </c>
      <c r="I206" s="1">
        <v>0.26590000000000003</v>
      </c>
      <c r="J206" s="1">
        <v>0.26590000000000003</v>
      </c>
      <c r="K206" s="1">
        <v>0.26590000000000003</v>
      </c>
      <c r="L206" s="1">
        <v>0.26579999999999998</v>
      </c>
      <c r="M206" s="1">
        <v>0.26579999999999998</v>
      </c>
      <c r="N206" s="1">
        <v>0.26579999999999998</v>
      </c>
    </row>
    <row r="207" spans="1:14" ht="51" hidden="1" x14ac:dyDescent="0.2">
      <c r="A207" s="1" t="s">
        <v>187</v>
      </c>
      <c r="B207" s="1" t="s">
        <v>188</v>
      </c>
      <c r="C207" s="1">
        <v>662.68979999999999</v>
      </c>
      <c r="D207" s="1">
        <v>879.60950000000003</v>
      </c>
      <c r="E207" s="1">
        <v>877.7056</v>
      </c>
      <c r="F207" s="1">
        <v>875.80989999999997</v>
      </c>
      <c r="G207" s="1">
        <v>875.80989999999997</v>
      </c>
      <c r="H207" s="1">
        <v>875.80989999999997</v>
      </c>
      <c r="I207" s="1">
        <v>873.92240000000004</v>
      </c>
      <c r="J207" s="1">
        <v>873.92240000000004</v>
      </c>
      <c r="K207" s="1">
        <v>873.92240000000004</v>
      </c>
      <c r="L207" s="1">
        <v>922.5806</v>
      </c>
      <c r="M207" s="1">
        <v>922.5806</v>
      </c>
      <c r="N207" s="1">
        <v>922.5806</v>
      </c>
    </row>
    <row r="208" spans="1:14" ht="38.25" hidden="1" x14ac:dyDescent="0.2">
      <c r="A208" s="1" t="s">
        <v>189</v>
      </c>
      <c r="B208" s="1" t="s">
        <v>190</v>
      </c>
      <c r="C208" s="1">
        <v>25.9</v>
      </c>
      <c r="D208" s="1">
        <v>25.8</v>
      </c>
      <c r="E208" s="1">
        <v>26</v>
      </c>
      <c r="F208" s="1">
        <v>26.1</v>
      </c>
      <c r="G208" s="1">
        <v>26.1</v>
      </c>
      <c r="H208" s="1">
        <v>26.2</v>
      </c>
      <c r="I208" s="1">
        <v>26.1</v>
      </c>
      <c r="J208" s="1">
        <v>26.1</v>
      </c>
      <c r="K208" s="1">
        <v>26.2</v>
      </c>
      <c r="L208" s="1">
        <v>26.1</v>
      </c>
      <c r="M208" s="1">
        <v>26.1</v>
      </c>
      <c r="N208" s="1">
        <v>26.2</v>
      </c>
    </row>
    <row r="209" spans="1:14" ht="38.25" hidden="1" x14ac:dyDescent="0.2">
      <c r="A209" s="1" t="s">
        <v>191</v>
      </c>
      <c r="B209" s="1" t="s">
        <v>22</v>
      </c>
      <c r="C209" s="1">
        <v>922</v>
      </c>
      <c r="D209" s="1">
        <v>922</v>
      </c>
      <c r="E209" s="1">
        <v>924</v>
      </c>
      <c r="F209" s="1">
        <v>926</v>
      </c>
      <c r="G209" s="1">
        <v>926</v>
      </c>
      <c r="H209" s="1">
        <v>926</v>
      </c>
      <c r="I209" s="1">
        <v>928</v>
      </c>
      <c r="J209" s="1">
        <v>928</v>
      </c>
      <c r="K209" s="1">
        <v>928</v>
      </c>
      <c r="L209" s="1">
        <v>930</v>
      </c>
      <c r="M209" s="1">
        <v>930</v>
      </c>
      <c r="N209" s="1">
        <v>930</v>
      </c>
    </row>
    <row r="210" spans="1:14" ht="25.5" hidden="1" x14ac:dyDescent="0.2">
      <c r="A210" s="1" t="s">
        <v>192</v>
      </c>
      <c r="B210" s="1" t="s">
        <v>109</v>
      </c>
      <c r="C210" s="1">
        <v>5</v>
      </c>
      <c r="D210" s="1">
        <v>5</v>
      </c>
      <c r="E210" s="1">
        <v>5</v>
      </c>
      <c r="F210" s="1">
        <v>5</v>
      </c>
      <c r="G210" s="1">
        <v>5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</row>
    <row r="211" spans="1:14" ht="25.5" hidden="1" x14ac:dyDescent="0.2">
      <c r="A211" s="1" t="s">
        <v>193</v>
      </c>
      <c r="B211" s="1" t="s">
        <v>194</v>
      </c>
      <c r="C211" s="1">
        <v>611</v>
      </c>
      <c r="D211" s="1">
        <v>811</v>
      </c>
      <c r="E211" s="1">
        <v>811</v>
      </c>
      <c r="F211" s="1">
        <v>811</v>
      </c>
      <c r="G211" s="1">
        <v>811</v>
      </c>
      <c r="H211" s="1">
        <v>811</v>
      </c>
      <c r="I211" s="1">
        <v>811</v>
      </c>
      <c r="J211" s="1">
        <v>811</v>
      </c>
      <c r="K211" s="1">
        <v>811</v>
      </c>
      <c r="L211" s="1">
        <v>858</v>
      </c>
      <c r="M211" s="1">
        <v>858</v>
      </c>
      <c r="N211" s="1">
        <v>858</v>
      </c>
    </row>
    <row r="212" spans="1:14" hidden="1" x14ac:dyDescent="0.2">
      <c r="A212" s="1" t="s">
        <v>195</v>
      </c>
      <c r="B212" s="1" t="s">
        <v>196</v>
      </c>
      <c r="C212" s="1">
        <v>83</v>
      </c>
      <c r="D212" s="1">
        <v>83</v>
      </c>
      <c r="E212" s="1">
        <v>70</v>
      </c>
      <c r="F212" s="1">
        <v>70</v>
      </c>
      <c r="G212" s="1">
        <v>83</v>
      </c>
      <c r="H212" s="1">
        <v>70</v>
      </c>
      <c r="I212" s="1">
        <v>70</v>
      </c>
      <c r="J212" s="1">
        <v>83</v>
      </c>
      <c r="K212" s="1">
        <v>70</v>
      </c>
      <c r="L212" s="1">
        <v>70</v>
      </c>
      <c r="M212" s="1">
        <v>83</v>
      </c>
      <c r="N212" s="1">
        <v>70</v>
      </c>
    </row>
    <row r="213" spans="1:14" ht="25.5" hidden="1" x14ac:dyDescent="0.2">
      <c r="A213" s="1" t="s">
        <v>197</v>
      </c>
      <c r="B213" s="1" t="s">
        <v>22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</row>
    <row r="214" spans="1:14" hidden="1" x14ac:dyDescent="0.2">
      <c r="A214" s="1" t="s">
        <v>198</v>
      </c>
      <c r="B214" s="1" t="s">
        <v>22</v>
      </c>
      <c r="C214" s="1">
        <v>34</v>
      </c>
      <c r="D214" s="1">
        <v>38</v>
      </c>
      <c r="E214" s="1">
        <v>39</v>
      </c>
      <c r="F214" s="1">
        <v>39</v>
      </c>
      <c r="G214" s="1">
        <v>39</v>
      </c>
      <c r="H214" s="1">
        <v>39</v>
      </c>
      <c r="I214" s="1">
        <v>39</v>
      </c>
      <c r="J214" s="1">
        <v>39</v>
      </c>
      <c r="K214" s="1">
        <v>39</v>
      </c>
      <c r="L214" s="1">
        <v>39</v>
      </c>
      <c r="M214" s="1">
        <v>39</v>
      </c>
      <c r="N214" s="1">
        <v>39</v>
      </c>
    </row>
    <row r="215" spans="1:14" ht="25.5" hidden="1" x14ac:dyDescent="0.2">
      <c r="A215" s="1" t="s">
        <v>199</v>
      </c>
      <c r="B215" s="1" t="s">
        <v>22</v>
      </c>
      <c r="C215" s="1">
        <v>127</v>
      </c>
      <c r="D215" s="1">
        <v>111</v>
      </c>
      <c r="E215" s="1">
        <v>112</v>
      </c>
      <c r="F215" s="1">
        <v>118</v>
      </c>
      <c r="G215" s="1">
        <v>112</v>
      </c>
      <c r="H215" s="1">
        <v>118</v>
      </c>
      <c r="I215" s="1">
        <v>118</v>
      </c>
      <c r="J215" s="1">
        <v>112</v>
      </c>
      <c r="K215" s="1">
        <v>118</v>
      </c>
      <c r="L215" s="1">
        <v>118</v>
      </c>
      <c r="M215" s="1">
        <v>112</v>
      </c>
      <c r="N215" s="1">
        <v>118</v>
      </c>
    </row>
    <row r="216" spans="1:14" ht="25.5" hidden="1" x14ac:dyDescent="0.2">
      <c r="A216" s="1" t="s">
        <v>200</v>
      </c>
      <c r="B216" s="1" t="s">
        <v>109</v>
      </c>
      <c r="C216" s="1">
        <v>7</v>
      </c>
      <c r="D216" s="1">
        <v>7</v>
      </c>
      <c r="E216" s="1">
        <v>7</v>
      </c>
      <c r="F216" s="1">
        <v>7</v>
      </c>
      <c r="G216" s="1">
        <v>7</v>
      </c>
      <c r="H216" s="1">
        <v>7</v>
      </c>
      <c r="I216" s="1">
        <v>7</v>
      </c>
      <c r="J216" s="1">
        <v>7</v>
      </c>
      <c r="K216" s="1">
        <v>7</v>
      </c>
      <c r="L216" s="1">
        <v>7</v>
      </c>
      <c r="M216" s="1">
        <v>7</v>
      </c>
      <c r="N216" s="1">
        <v>7</v>
      </c>
    </row>
    <row r="217" spans="1:14" ht="25.5" hidden="1" x14ac:dyDescent="0.2">
      <c r="A217" s="1" t="s">
        <v>201</v>
      </c>
      <c r="B217" s="1" t="s">
        <v>109</v>
      </c>
      <c r="C217" s="1">
        <v>3</v>
      </c>
      <c r="D217" s="1">
        <v>3</v>
      </c>
      <c r="E217" s="1">
        <v>3</v>
      </c>
      <c r="F217" s="1">
        <v>3</v>
      </c>
      <c r="G217" s="1">
        <v>3</v>
      </c>
      <c r="H217" s="1">
        <v>3</v>
      </c>
      <c r="I217" s="1">
        <v>3</v>
      </c>
      <c r="J217" s="1">
        <v>3</v>
      </c>
      <c r="K217" s="1">
        <v>3</v>
      </c>
      <c r="L217" s="1">
        <v>3</v>
      </c>
      <c r="M217" s="1">
        <v>3</v>
      </c>
      <c r="N217" s="1">
        <v>3</v>
      </c>
    </row>
    <row r="218" spans="1:14" x14ac:dyDescent="0.2">
      <c r="A218" s="8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x14ac:dyDescent="0.2">
      <c r="A219" s="8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2">
      <c r="A220" s="8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">
      <c r="A221" s="8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">
      <c r="A222" s="8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2">
      <c r="A223" s="8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2">
      <c r="A224" s="8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2">
      <c r="A225" s="8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2">
      <c r="A226" s="8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x14ac:dyDescent="0.2">
      <c r="A227" s="8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x14ac:dyDescent="0.2">
      <c r="A228" s="8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x14ac:dyDescent="0.2">
      <c r="A229" s="8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</sheetData>
  <mergeCells count="14">
    <mergeCell ref="L1:N1"/>
    <mergeCell ref="K2:N2"/>
    <mergeCell ref="K3:N3"/>
    <mergeCell ref="A5:N5"/>
    <mergeCell ref="A6:N6"/>
    <mergeCell ref="A8:A11"/>
    <mergeCell ref="B8:B11"/>
    <mergeCell ref="F8:N8"/>
    <mergeCell ref="C9:C11"/>
    <mergeCell ref="D9:D11"/>
    <mergeCell ref="E9:E11"/>
    <mergeCell ref="F9:H9"/>
    <mergeCell ref="I9:K9"/>
    <mergeCell ref="L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отд. показатели к отчету </vt:lpstr>
      <vt:lpstr>Лист3</vt:lpstr>
      <vt:lpstr>'отд. показатели к отчету '!Заголовки_для_печати</vt:lpstr>
      <vt:lpstr>'отд. показатели к отчету 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Елена Г. Визнер</dc:creator>
  <cp:lastModifiedBy>Елена В. Петрушенко</cp:lastModifiedBy>
  <cp:lastPrinted>2022-03-30T03:15:36Z</cp:lastPrinted>
  <dcterms:created xsi:type="dcterms:W3CDTF">2022-03-17T22:08:38Z</dcterms:created>
  <dcterms:modified xsi:type="dcterms:W3CDTF">2022-04-29T00:10:10Z</dcterms:modified>
</cp:coreProperties>
</file>