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H:\Бюджет на 2022-2024\ОТЧЕТЫ ОБ ИСПОЛНЕНИИ БЮДЖЕТА\Годовой отчет за 2022 год\Годовой отчет на сайт\Дополнительный материал по открытому бюджету\"/>
    </mc:Choice>
  </mc:AlternateContent>
  <xr:revisionPtr revIDLastSave="0" documentId="13_ncr:1_{70F5A0BA-D92C-433E-BD69-131982B301E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Капитальные вложения" sheetId="8" r:id="rId1"/>
  </sheets>
  <definedNames>
    <definedName name="_xlnm._FilterDatabase" localSheetId="0" hidden="1">'Капитальные вложения'!$E$1:$E$204</definedName>
    <definedName name="_xlnm.Print_Titles" localSheetId="0">'Капитальные вложения'!$4:$4</definedName>
    <definedName name="_xlnm.Print_Area" localSheetId="0">'Капитальные вложения'!$A$1:$L$210</definedName>
  </definedNames>
  <calcPr calcId="191029"/>
</workbook>
</file>

<file path=xl/calcChain.xml><?xml version="1.0" encoding="utf-8"?>
<calcChain xmlns="http://schemas.openxmlformats.org/spreadsheetml/2006/main">
  <c r="J42" i="8" l="1"/>
  <c r="K5" i="8" l="1"/>
  <c r="J5" i="8"/>
  <c r="K204" i="8"/>
  <c r="J204" i="8"/>
  <c r="K203" i="8"/>
  <c r="J203" i="8"/>
  <c r="K202" i="8"/>
  <c r="J202" i="8"/>
  <c r="K201" i="8"/>
  <c r="J201" i="8"/>
  <c r="K200" i="8"/>
  <c r="J200" i="8"/>
  <c r="K199" i="8"/>
  <c r="J199" i="8"/>
  <c r="K198" i="8"/>
  <c r="J198" i="8"/>
  <c r="K197" i="8"/>
  <c r="J197" i="8"/>
  <c r="K196" i="8"/>
  <c r="J196" i="8"/>
  <c r="K195" i="8"/>
  <c r="K194" i="8"/>
  <c r="K193" i="8"/>
  <c r="K192" i="8"/>
  <c r="K191" i="8"/>
  <c r="K190" i="8"/>
  <c r="K189" i="8"/>
  <c r="K188" i="8"/>
  <c r="K187" i="8"/>
  <c r="K186" i="8"/>
  <c r="K185" i="8"/>
  <c r="K184" i="8"/>
  <c r="K183" i="8"/>
  <c r="K182" i="8"/>
  <c r="K181" i="8"/>
  <c r="K180" i="8"/>
  <c r="K179" i="8"/>
  <c r="K178" i="8"/>
  <c r="K177" i="8"/>
  <c r="K176" i="8"/>
  <c r="K175" i="8"/>
  <c r="K174" i="8"/>
  <c r="K173" i="8"/>
  <c r="K172" i="8"/>
  <c r="K171" i="8"/>
  <c r="K170" i="8"/>
  <c r="K169" i="8"/>
  <c r="K168" i="8"/>
  <c r="K167" i="8"/>
  <c r="K166" i="8"/>
  <c r="K165" i="8"/>
  <c r="K164" i="8"/>
  <c r="K163" i="8"/>
  <c r="K162" i="8"/>
  <c r="K161" i="8"/>
  <c r="K160" i="8"/>
  <c r="K159" i="8"/>
  <c r="K158" i="8"/>
  <c r="K157" i="8"/>
  <c r="K156" i="8"/>
  <c r="K155" i="8"/>
  <c r="K154" i="8"/>
  <c r="K153" i="8"/>
  <c r="K152" i="8"/>
  <c r="K151" i="8"/>
  <c r="K150" i="8"/>
  <c r="K149" i="8"/>
  <c r="K148" i="8"/>
  <c r="K147" i="8"/>
  <c r="K146" i="8"/>
  <c r="K145" i="8"/>
  <c r="K144" i="8"/>
  <c r="K143" i="8"/>
  <c r="K142" i="8"/>
  <c r="K141" i="8"/>
  <c r="K140" i="8"/>
  <c r="J140" i="8"/>
  <c r="K139" i="8"/>
  <c r="J139" i="8"/>
  <c r="K138" i="8"/>
  <c r="J138" i="8"/>
  <c r="K137" i="8"/>
  <c r="J137" i="8"/>
  <c r="K136" i="8"/>
  <c r="J136" i="8"/>
  <c r="J135" i="8"/>
  <c r="J134" i="8"/>
  <c r="J133" i="8"/>
  <c r="J132" i="8"/>
  <c r="K131" i="8"/>
  <c r="J131" i="8"/>
  <c r="K130" i="8"/>
  <c r="J130" i="8"/>
  <c r="K129" i="8"/>
  <c r="J129" i="8"/>
  <c r="K128" i="8"/>
  <c r="J128" i="8"/>
  <c r="K127" i="8"/>
  <c r="J127" i="8"/>
  <c r="K126" i="8"/>
  <c r="J126" i="8"/>
  <c r="K125" i="8"/>
  <c r="J125" i="8"/>
  <c r="K124" i="8"/>
  <c r="J124" i="8"/>
  <c r="K123" i="8"/>
  <c r="J123" i="8"/>
  <c r="K122" i="8"/>
  <c r="J122" i="8"/>
  <c r="K121" i="8"/>
  <c r="J121" i="8"/>
  <c r="K120" i="8"/>
  <c r="J120" i="8"/>
  <c r="K119" i="8"/>
  <c r="J119" i="8"/>
  <c r="K118" i="8"/>
  <c r="J118" i="8"/>
  <c r="K117" i="8"/>
  <c r="J117" i="8"/>
  <c r="K116" i="8"/>
  <c r="K115" i="8"/>
  <c r="K114" i="8"/>
  <c r="K113" i="8"/>
  <c r="K112" i="8"/>
  <c r="K111" i="8"/>
  <c r="K110" i="8"/>
  <c r="K109" i="8"/>
  <c r="J108" i="8"/>
  <c r="J107" i="8"/>
  <c r="J106" i="8"/>
  <c r="J105" i="8"/>
  <c r="K104" i="8"/>
  <c r="K103" i="8"/>
  <c r="K102" i="8"/>
  <c r="K101" i="8"/>
  <c r="K100" i="8"/>
  <c r="J100" i="8"/>
  <c r="K99" i="8"/>
  <c r="J99" i="8"/>
  <c r="K98" i="8"/>
  <c r="J98" i="8"/>
  <c r="K97" i="8"/>
  <c r="J97" i="8"/>
  <c r="K96" i="8"/>
  <c r="J96" i="8"/>
  <c r="J95" i="8"/>
  <c r="J94" i="8"/>
  <c r="J93" i="8"/>
  <c r="J92" i="8"/>
  <c r="J91" i="8"/>
  <c r="J90" i="8"/>
  <c r="J89" i="8"/>
  <c r="J88" i="8"/>
  <c r="K87" i="8"/>
  <c r="J87" i="8"/>
  <c r="K86" i="8"/>
  <c r="J86" i="8"/>
  <c r="K85" i="8"/>
  <c r="J85" i="8"/>
  <c r="K84" i="8"/>
  <c r="J84" i="8"/>
  <c r="K83" i="8"/>
  <c r="J83" i="8"/>
  <c r="K82" i="8"/>
  <c r="J82" i="8"/>
  <c r="K81" i="8"/>
  <c r="J81" i="8"/>
  <c r="K80" i="8"/>
  <c r="J80" i="8"/>
  <c r="K79" i="8"/>
  <c r="J79" i="8"/>
  <c r="K78" i="8"/>
  <c r="J78" i="8"/>
  <c r="K77" i="8"/>
  <c r="J77" i="8"/>
  <c r="K76" i="8"/>
  <c r="J76" i="8"/>
  <c r="K75" i="8"/>
  <c r="J75" i="8"/>
  <c r="K74" i="8"/>
  <c r="J74" i="8"/>
  <c r="K73" i="8"/>
  <c r="J73" i="8"/>
  <c r="K72" i="8"/>
  <c r="J72" i="8"/>
  <c r="K71" i="8"/>
  <c r="J71" i="8"/>
  <c r="K70" i="8"/>
  <c r="J70" i="8"/>
  <c r="K69" i="8"/>
  <c r="J69" i="8"/>
  <c r="K68" i="8"/>
  <c r="J68" i="8"/>
  <c r="K67" i="8"/>
  <c r="J67" i="8"/>
  <c r="K66" i="8"/>
  <c r="J66" i="8"/>
  <c r="K65" i="8"/>
  <c r="J65" i="8"/>
  <c r="J64" i="8"/>
  <c r="J63" i="8"/>
  <c r="J62" i="8"/>
  <c r="J61" i="8"/>
  <c r="J60" i="8"/>
  <c r="J59" i="8"/>
  <c r="K58" i="8"/>
  <c r="J58" i="8"/>
  <c r="K57" i="8"/>
  <c r="J57" i="8"/>
  <c r="K56" i="8"/>
  <c r="J56" i="8"/>
  <c r="K55" i="8"/>
  <c r="J55" i="8"/>
  <c r="K54" i="8"/>
  <c r="J54" i="8"/>
  <c r="K53" i="8"/>
  <c r="J53" i="8"/>
  <c r="K52" i="8"/>
  <c r="J52" i="8"/>
  <c r="K51" i="8"/>
  <c r="J51" i="8"/>
  <c r="K50" i="8"/>
  <c r="J50" i="8"/>
  <c r="K49" i="8"/>
  <c r="J49" i="8"/>
  <c r="K48" i="8"/>
  <c r="J48" i="8"/>
  <c r="K47" i="8"/>
  <c r="J47" i="8"/>
  <c r="K46" i="8"/>
  <c r="K45" i="8"/>
  <c r="K44" i="8"/>
  <c r="K43" i="8"/>
  <c r="K42" i="8"/>
  <c r="K41" i="8"/>
  <c r="J41" i="8"/>
  <c r="K40" i="8"/>
  <c r="J40" i="8"/>
  <c r="K39" i="8"/>
  <c r="J39" i="8"/>
  <c r="K38" i="8"/>
  <c r="J38" i="8"/>
  <c r="K37" i="8"/>
  <c r="J37" i="8"/>
  <c r="K36" i="8"/>
  <c r="J36" i="8"/>
  <c r="K35" i="8"/>
  <c r="J35" i="8"/>
  <c r="K34" i="8"/>
  <c r="K33" i="8"/>
  <c r="K32" i="8"/>
  <c r="K31" i="8"/>
  <c r="K30" i="8"/>
  <c r="K29" i="8"/>
  <c r="K28" i="8"/>
  <c r="K27" i="8"/>
  <c r="J26" i="8"/>
  <c r="J25" i="8"/>
  <c r="J24" i="8"/>
  <c r="J23" i="8"/>
  <c r="K22" i="8"/>
  <c r="K21" i="8"/>
  <c r="K20" i="8"/>
  <c r="K19" i="8"/>
  <c r="K18" i="8"/>
  <c r="K17" i="8"/>
  <c r="K16" i="8"/>
  <c r="K15" i="8"/>
  <c r="J14" i="8"/>
  <c r="J13" i="8"/>
  <c r="J12" i="8"/>
  <c r="J11" i="8"/>
  <c r="K10" i="8"/>
  <c r="J10" i="8"/>
  <c r="K9" i="8"/>
  <c r="J9" i="8"/>
  <c r="K8" i="8"/>
  <c r="J8" i="8"/>
  <c r="K7" i="8"/>
  <c r="J7" i="8"/>
  <c r="K6" i="8"/>
  <c r="J6" i="8"/>
</calcChain>
</file>

<file path=xl/sharedStrings.xml><?xml version="1.0" encoding="utf-8"?>
<sst xmlns="http://schemas.openxmlformats.org/spreadsheetml/2006/main" count="1527" uniqueCount="150">
  <si>
    <t>Наименование</t>
  </si>
  <si>
    <t>Процент исполнения от уточненных плановых назначений</t>
  </si>
  <si>
    <t>Процент исполнения от первоначальных плановых назначений</t>
  </si>
  <si>
    <t>Краткое пояснение причин отклонений исполнения от первоначальных плановых назначений при отклонении свыше 5 %</t>
  </si>
  <si>
    <t>Администрация муниципального образования "Городской округ Ногликский"</t>
  </si>
  <si>
    <t>902</t>
  </si>
  <si>
    <t>0000000000</t>
  </si>
  <si>
    <t>000</t>
  </si>
  <si>
    <t>ЖИЛИЩНО-КОММУНАЛЬНОЕ ХОЗЯЙСТВО</t>
  </si>
  <si>
    <t>Жилищное хозяйство</t>
  </si>
  <si>
    <t>Муниципальная программа "Обеспечение населения муниципального образования "Городской округ Ногликский" качественным жильем"</t>
  </si>
  <si>
    <t>1300000000</t>
  </si>
  <si>
    <t>Подпрограмма "Развитие жилищного строительства"</t>
  </si>
  <si>
    <t>1310000000</t>
  </si>
  <si>
    <t>Софинансирование капитальных вложений в объекты муниципальной собственности</t>
  </si>
  <si>
    <t>Капитальные вложения в объекты государственной (муниципальной) собственности</t>
  </si>
  <si>
    <t>400</t>
  </si>
  <si>
    <t>Бюджетные инвестиции</t>
  </si>
  <si>
    <t>410</t>
  </si>
  <si>
    <t>Бюджетные инвестиции на приобретение объектов недвижимого имущества в государственную (муниципальную) собственность</t>
  </si>
  <si>
    <t>412</t>
  </si>
  <si>
    <t>Подпрограмма "Переселение граждан из аварийного жилищного фонда"</t>
  </si>
  <si>
    <t>1320000000</t>
  </si>
  <si>
    <t>Коммунальное хозяйство</t>
  </si>
  <si>
    <t>Муниципальная программа "Обеспечение населения муниципального образования "Городской округ Ногликский" качественными услугами жилищно-коммунального хозяйства"</t>
  </si>
  <si>
    <t>1400000000</t>
  </si>
  <si>
    <t>Мероприятия по формированию в коммунальном секторе благоприятных условий для реализации инвестиционных проектов</t>
  </si>
  <si>
    <t>1400100000</t>
  </si>
  <si>
    <t>Реконструкция и строительство объектов инженерной инфраструктуры</t>
  </si>
  <si>
    <t>1400118110</t>
  </si>
  <si>
    <t>Бюджетные инвестиции в объекты капитального строительства государственной (муниципальной) собственности</t>
  </si>
  <si>
    <t>414</t>
  </si>
  <si>
    <t>"Чистая вода"</t>
  </si>
  <si>
    <t>1400118140</t>
  </si>
  <si>
    <t>1400163500</t>
  </si>
  <si>
    <t>Софинансирование капитальных вложений в объекты муниципальной</t>
  </si>
  <si>
    <t>14001S3500</t>
  </si>
  <si>
    <t>ОБРАЗОВАНИЕ</t>
  </si>
  <si>
    <t>Общее образование</t>
  </si>
  <si>
    <t>Муниципальная программа "Развитие образования в муниципальном образовании "Городской округ Ногликский"</t>
  </si>
  <si>
    <t>1000000000</t>
  </si>
  <si>
    <t>Развитие ресурсной и материально-технической базы образовательных учреждений</t>
  </si>
  <si>
    <t>1000400000</t>
  </si>
  <si>
    <t>Софинансирование объектов капитального строительства муниципальной собственности</t>
  </si>
  <si>
    <t>1000411420</t>
  </si>
  <si>
    <t>1000463500</t>
  </si>
  <si>
    <t>10004S3500</t>
  </si>
  <si>
    <t>ФИЗИЧЕСКАЯ КУЛЬТУРА И СПОРТ</t>
  </si>
  <si>
    <t>Массовый спорт</t>
  </si>
  <si>
    <t>Муниципальная программа "Развитие физической культуры, спорта и молодежной политики в муниципальном образовании "Городской округ Ногликский"</t>
  </si>
  <si>
    <t>1100000000</t>
  </si>
  <si>
    <t>Сфера физической культуры и спорта</t>
  </si>
  <si>
    <t>1100100000</t>
  </si>
  <si>
    <t>Развитие инфраструктуры и укрепление материально–технической базы объектов спортивного назначения</t>
  </si>
  <si>
    <t>1100112110</t>
  </si>
  <si>
    <t>1100163500</t>
  </si>
  <si>
    <t>11001S3500</t>
  </si>
  <si>
    <t>Комитет по управлению муниципальным имуществом муниципального образования "Городской округ Ногликский"</t>
  </si>
  <si>
    <t>905</t>
  </si>
  <si>
    <t>Приобретение жилых помещений у лиц, не являющихся застройщиками домов, в которых расположены помещения, для предоставления их гражданам, переселяемым из ветхого и аварийного фонда</t>
  </si>
  <si>
    <t>1320400000</t>
  </si>
  <si>
    <t>1320463500</t>
  </si>
  <si>
    <t>13204S3500</t>
  </si>
  <si>
    <t>СОЦИАЛЬНАЯ ПОЛИТИКА</t>
  </si>
  <si>
    <t>Охрана семьи и детства</t>
  </si>
  <si>
    <t>Развитие системы воспитания, дополнительного образования и социальной защиты детей</t>
  </si>
  <si>
    <t>1000300000</t>
  </si>
  <si>
    <t>ГРБС</t>
  </si>
  <si>
    <t>Раздел</t>
  </si>
  <si>
    <t>Подраздел</t>
  </si>
  <si>
    <t>Целевая статья</t>
  </si>
  <si>
    <t>Вид расходов</t>
  </si>
  <si>
    <t>00</t>
  </si>
  <si>
    <t>05</t>
  </si>
  <si>
    <t>01</t>
  </si>
  <si>
    <t>02</t>
  </si>
  <si>
    <t>07</t>
  </si>
  <si>
    <t>11</t>
  </si>
  <si>
    <t>10</t>
  </si>
  <si>
    <t>03</t>
  </si>
  <si>
    <t>04</t>
  </si>
  <si>
    <t>х</t>
  </si>
  <si>
    <t>3</t>
  </si>
  <si>
    <t>4</t>
  </si>
  <si>
    <t>Благоустройство</t>
  </si>
  <si>
    <t>Муниципальная программа "Развитие инфраструктуры и благоустройство населенных пунктов муниципального образования "Городской округ Ногликский"</t>
  </si>
  <si>
    <t>1900000000</t>
  </si>
  <si>
    <t>1900200000</t>
  </si>
  <si>
    <t>Строительство (реконструкция) объектов благоустройства</t>
  </si>
  <si>
    <t>1900228320</t>
  </si>
  <si>
    <t>Реализация Закона Сахалинской области от 29 марта 2006 года № 80-ЗО "О наделении органов местного самоуправления государственными полномочиями Сахалинской области по опеке и попечительству"</t>
  </si>
  <si>
    <t>1000362600</t>
  </si>
  <si>
    <t>1900263500</t>
  </si>
  <si>
    <t>19002S3500</t>
  </si>
  <si>
    <t>Федеральный проект "Современная школа"</t>
  </si>
  <si>
    <t>Создание новых мест в общеобразовательных организациях</t>
  </si>
  <si>
    <t>100E100000</t>
  </si>
  <si>
    <t>100E155200</t>
  </si>
  <si>
    <t>100E1S5200</t>
  </si>
  <si>
    <t>100E1Д5200</t>
  </si>
  <si>
    <t xml:space="preserve"> -</t>
  </si>
  <si>
    <t>К отчету об исполнении бюджета МО "Городской округ Ногликский" за 2022 год</t>
  </si>
  <si>
    <t>Сведения о фактически произведенных расходах на капитальные вложения в объекты муниципальной собственности муниципального образования "Городской округ Ногликский" за 2022 год в сравнении с первоначально утвержденными решением о бюджете значениями и с уточненными значениями с учетом внесенных изменений</t>
  </si>
  <si>
    <t>Первоначальные плановые назначения, утвержденные решением Собрания от 09.12.2021 №186, тыс. рублей</t>
  </si>
  <si>
    <t>Уточненные плановые назначения на 2022 год, тыс. рублей</t>
  </si>
  <si>
    <t>Исполнение расходов за 2022 год, тыс. рублей</t>
  </si>
  <si>
    <t>Приобретение у застройщиков жилых помещений</t>
  </si>
  <si>
    <t>Переселение граждан из аварийного жилищного фонда за счет средств, поступивших от Фонда содействия реформированию жилищно-коммунального хозяйства</t>
  </si>
  <si>
    <t>Переселение граждан из аварийного жилищного фонда за счет средств областного бюджета</t>
  </si>
  <si>
    <t>Мероприятия по развитию жилищно-коммунального комплекса</t>
  </si>
  <si>
    <t>Подпрограмма "Модернизация объектов коммунальной инфраструктуры"</t>
  </si>
  <si>
    <t>Создание новых мест в общеобразовательных организациях за счет средств резервного фонда Правительства Российской Федерации</t>
  </si>
  <si>
    <t>Физическая культура</t>
  </si>
  <si>
    <t>Строительство (приобретение на первичном рынке) жилья</t>
  </si>
  <si>
    <t>Строительство (приобретение на первичном рынке) жилья для реализации полномочий органов местного самоуправления в области жилищных отношений</t>
  </si>
  <si>
    <t>1320200000</t>
  </si>
  <si>
    <t>1320263500</t>
  </si>
  <si>
    <t>1320267483</t>
  </si>
  <si>
    <t>1320267484</t>
  </si>
  <si>
    <t>13202S3500</t>
  </si>
  <si>
    <t>13202S7483</t>
  </si>
  <si>
    <t>13202S7484</t>
  </si>
  <si>
    <t>1400118120</t>
  </si>
  <si>
    <t>1420000000</t>
  </si>
  <si>
    <t>1420300000</t>
  </si>
  <si>
    <t>14203S3500</t>
  </si>
  <si>
    <t>100E15520F</t>
  </si>
  <si>
    <t>100E1L5200</t>
  </si>
  <si>
    <t>1310300000</t>
  </si>
  <si>
    <t>1310315320</t>
  </si>
  <si>
    <t>1320416160</t>
  </si>
  <si>
    <t>ВСЕГО РАСХОДОВ</t>
  </si>
  <si>
    <t>-</t>
  </si>
  <si>
    <t>Уменьшение расходов в связи с отсутствием финансирования из областного бюджета</t>
  </si>
  <si>
    <t>Перераспределение бюджетных ассигнований по источникам финансирования - увеличение объема субсидии из областного бюджета, источником финансового обеспечения которой являются средства федерального бюджета</t>
  </si>
  <si>
    <t>Увеличение объема субвенции из областного бюджета на реализацию государственных полномочий в сфере опеки и попечительства в части приобретения жилья детям-сиротам и детям, оставшимся без попечения родителей</t>
  </si>
  <si>
    <t>Увеличение бюджетных ассигнований за счет средств местного бюджета с целью соблюдения доли софинансирования при предоставлении субсидии из областного бюджета</t>
  </si>
  <si>
    <t>Бюджетные ассигнования не освоены в полном объеме в связи с переходом оплаты работ по осуществлению строительного контроля за объектом «Реконструкция системы водоотведения пгт. Ноглики» за IV квартал 2022 года, на 2023 год</t>
  </si>
  <si>
    <t>Уменьшение бюджетных ассигнований в связи с несостоявшимся электронным аукционом (отсутствие заявок) на выполнение работ по строительству шахтного колодца в с. Ныш по ул. Лесной</t>
  </si>
  <si>
    <t xml:space="preserve">Уменьшение бюджетных ассигнований за счет средств местного бюджета в связи с перераспределением бюджетных ассигнований по источникам финансирования </t>
  </si>
  <si>
    <t>Неосвоение бюджетных ассигнований связано с приостановкой строительства объекта «Крытый корт в пгт. Ноглики», а также с затянувшейся процедурой корректировки сметной документации по объекту «Спортивная площадка пер. Лиманский пгт. Ноглики»</t>
  </si>
  <si>
    <t>Неосвоение бюджетных ассигнований связано с приостановкой строительства объекта «Крытый корт в пгт. Ноглики»</t>
  </si>
  <si>
    <t>Уменьшение бюджетных ассигнований в связи с экономией по итогам электронного аукциона по объекту «Реконструкция системы теплоснабжения от котельной № 10 до котельной № 7»</t>
  </si>
  <si>
    <t>Неосвоение бюджетных ассигнований по причине блокировки счета Подрядчика (произведенная оплата за выполненные работы по строительству парка «Застава» была возвращена на счет местного бюджета)</t>
  </si>
  <si>
    <t xml:space="preserve">Перераспределение бюджетных ассигнований по источникам финансирования - умешьшение объема субсидии за счет средств бластного бюджета и увеличение объема субсидии за счет средств федерального бюджета </t>
  </si>
  <si>
    <t>Передача полномочий на реализацию мероприятия  по приобретению у застройщиков жилых помещений в пгт. Ноглики Комитету по управлению муниципальным имуществом с передачей бюджетных ассигнований</t>
  </si>
  <si>
    <t>Выделение в течение года дополнительных средств из Фонда содействия реформированию жилищно-коммунального хозяйства и областного бюджета на приобретение жилых помещений на первичном рынке в с. Вал</t>
  </si>
  <si>
    <t>Увеличение бюджетных ассигнований за счет средств областного бюджета в связи с удорожанием строительных ресурсов, в целях исполнения муниципальных контрактов по объекту "Реконструкция системы водоотведения в пгт. Ноглики"</t>
  </si>
  <si>
    <t xml:space="preserve">Неосвоение бюджетных ассигнований на разработку ПСД на реконструкцию  и освещение стадиона </t>
  </si>
  <si>
    <t>Передача администрацией муниципального образования полномочий КУМИ по приобретению жилья у застройщика на первичном рынке в пгт. Ноглики, увеличение бюджетных ассигнований на приобретение квартир на вторичном рынке для предоставления их гражданам, переселяемым из ветхого и аварийного фонда. Увеличение в течение года объема субвенции из областного бюджета на приобретение жилья детям - сиротам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</si>
</sst>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1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11"/>
      <name val="Calibri"/>
      <family val="2"/>
      <scheme val="minor"/>
    </font>
    <font>
      <b/>
      <sz val="10"/>
      <color rgb="FF000000"/>
      <name val="Arial CYR"/>
    </font>
    <font>
      <sz val="10"/>
      <color rgb="FF000000"/>
      <name val="Arial Cyr"/>
    </font>
    <font>
      <b/>
      <sz val="10"/>
      <color rgb="FF000000"/>
      <name val="Arial Cyr"/>
      <family val="2"/>
    </font>
    <font>
      <b/>
      <sz val="12"/>
      <color rgb="FF000000"/>
      <name val="Arial Cy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rgb="FFFF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CFFFF"/>
      </patternFill>
    </fill>
    <fill>
      <patternFill patternType="solid">
        <fgColor rgb="FFFFFF99"/>
      </patternFill>
    </fill>
    <fill>
      <patternFill patternType="solid">
        <fgColor rgb="FFC0C0C0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38">
    <xf numFmtId="0" fontId="0" fillId="0" borderId="0"/>
    <xf numFmtId="0" fontId="3" fillId="0" borderId="0"/>
    <xf numFmtId="0" fontId="3" fillId="0" borderId="0"/>
    <xf numFmtId="165" fontId="4" fillId="2" borderId="4">
      <alignment horizontal="right" vertical="top" shrinkToFit="1"/>
    </xf>
    <xf numFmtId="165" fontId="4" fillId="3" borderId="4">
      <alignment horizontal="right" vertical="top" shrinkToFit="1"/>
    </xf>
    <xf numFmtId="165" fontId="4" fillId="4" borderId="5">
      <alignment horizontal="right" vertical="top" shrinkToFit="1"/>
    </xf>
    <xf numFmtId="165" fontId="4" fillId="4" borderId="5">
      <alignment horizontal="right" vertical="top" shrinkToFit="1"/>
    </xf>
    <xf numFmtId="165" fontId="4" fillId="3" borderId="5">
      <alignment horizontal="right" vertical="top" shrinkToFit="1"/>
    </xf>
    <xf numFmtId="165" fontId="4" fillId="4" borderId="4">
      <alignment horizontal="right" vertical="top" shrinkToFit="1"/>
    </xf>
    <xf numFmtId="165" fontId="4" fillId="3" borderId="4">
      <alignment horizontal="right" vertical="top" shrinkToFit="1"/>
    </xf>
    <xf numFmtId="165" fontId="4" fillId="2" borderId="4">
      <alignment horizontal="right" vertical="top" shrinkToFit="1"/>
    </xf>
    <xf numFmtId="165" fontId="4" fillId="2" borderId="4">
      <alignment horizontal="right" vertical="top" shrinkToFit="1"/>
    </xf>
    <xf numFmtId="165" fontId="4" fillId="2" borderId="4">
      <alignment horizontal="right" vertical="top" shrinkToFit="1"/>
    </xf>
    <xf numFmtId="165" fontId="4" fillId="2" borderId="4">
      <alignment horizontal="right" vertical="top" shrinkToFit="1"/>
    </xf>
    <xf numFmtId="165" fontId="4" fillId="3" borderId="4">
      <alignment horizontal="right" vertical="top" shrinkToFit="1"/>
    </xf>
    <xf numFmtId="165" fontId="5" fillId="0" borderId="4">
      <alignment horizontal="right" vertical="top" shrinkToFit="1"/>
    </xf>
    <xf numFmtId="165" fontId="6" fillId="2" borderId="4">
      <alignment horizontal="right" vertical="top" shrinkToFit="1"/>
    </xf>
    <xf numFmtId="165" fontId="6" fillId="3" borderId="4">
      <alignment horizontal="right" vertical="top" shrinkToFit="1"/>
    </xf>
    <xf numFmtId="165" fontId="4" fillId="3" borderId="4">
      <alignment horizontal="right" vertical="top" shrinkToFit="1"/>
    </xf>
    <xf numFmtId="0" fontId="5" fillId="0" borderId="0"/>
    <xf numFmtId="0" fontId="5" fillId="0" borderId="0"/>
    <xf numFmtId="0" fontId="3" fillId="0" borderId="0"/>
    <xf numFmtId="0" fontId="5" fillId="5" borderId="0"/>
    <xf numFmtId="0" fontId="7" fillId="0" borderId="0">
      <alignment horizontal="center"/>
    </xf>
    <xf numFmtId="0" fontId="5" fillId="0" borderId="0">
      <alignment wrapText="1"/>
    </xf>
    <xf numFmtId="0" fontId="5" fillId="0" borderId="0">
      <alignment wrapText="1"/>
    </xf>
    <xf numFmtId="0" fontId="5" fillId="0" borderId="0">
      <alignment wrapText="1"/>
    </xf>
    <xf numFmtId="0" fontId="5" fillId="0" borderId="0">
      <alignment wrapText="1"/>
    </xf>
    <xf numFmtId="0" fontId="5" fillId="0" borderId="0">
      <alignment horizontal="right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5" borderId="6"/>
    <xf numFmtId="0" fontId="7" fillId="0" borderId="0">
      <alignment horizontal="center" wrapText="1"/>
    </xf>
    <xf numFmtId="0" fontId="7" fillId="0" borderId="0">
      <alignment horizontal="center" wrapText="1"/>
    </xf>
    <xf numFmtId="0" fontId="7" fillId="0" borderId="0">
      <alignment horizontal="center" wrapText="1"/>
    </xf>
    <xf numFmtId="0" fontId="7" fillId="0" borderId="0">
      <alignment horizontal="center" wrapText="1"/>
    </xf>
    <xf numFmtId="0" fontId="5" fillId="0" borderId="4">
      <alignment horizontal="center" vertical="center" wrapText="1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5" fillId="5" borderId="5"/>
    <xf numFmtId="0" fontId="5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0" fontId="5" fillId="5" borderId="0">
      <alignment shrinkToFit="1"/>
    </xf>
    <xf numFmtId="0" fontId="5" fillId="5" borderId="6"/>
    <xf numFmtId="0" fontId="5" fillId="5" borderId="6"/>
    <xf numFmtId="0" fontId="5" fillId="5" borderId="6"/>
    <xf numFmtId="0" fontId="5" fillId="5" borderId="6"/>
    <xf numFmtId="0" fontId="4" fillId="0" borderId="5">
      <alignment horizontal="right"/>
    </xf>
    <xf numFmtId="0" fontId="5" fillId="0" borderId="4">
      <alignment horizontal="center" vertical="center" wrapText="1"/>
    </xf>
    <xf numFmtId="0" fontId="5" fillId="0" borderId="4">
      <alignment horizontal="center" vertical="center" wrapText="1"/>
    </xf>
    <xf numFmtId="0" fontId="5" fillId="0" borderId="4">
      <alignment horizontal="center" vertical="center" wrapText="1"/>
    </xf>
    <xf numFmtId="0" fontId="5" fillId="0" borderId="4">
      <alignment horizontal="center" vertical="center" wrapText="1"/>
    </xf>
    <xf numFmtId="4" fontId="4" fillId="4" borderId="5">
      <alignment horizontal="right" vertical="top" shrinkToFit="1"/>
    </xf>
    <xf numFmtId="0" fontId="5" fillId="5" borderId="7"/>
    <xf numFmtId="0" fontId="5" fillId="5" borderId="7"/>
    <xf numFmtId="0" fontId="5" fillId="5" borderId="7"/>
    <xf numFmtId="0" fontId="5" fillId="5" borderId="7"/>
    <xf numFmtId="4" fontId="4" fillId="3" borderId="5">
      <alignment horizontal="right" vertical="top" shrinkToFit="1"/>
    </xf>
    <xf numFmtId="49" fontId="5" fillId="0" borderId="4">
      <alignment horizontal="left" vertical="top" wrapText="1" indent="2"/>
    </xf>
    <xf numFmtId="49" fontId="5" fillId="0" borderId="4">
      <alignment horizontal="left" vertical="top" wrapText="1" indent="2"/>
    </xf>
    <xf numFmtId="49" fontId="5" fillId="0" borderId="4">
      <alignment horizontal="left" vertical="top" wrapText="1" indent="2"/>
    </xf>
    <xf numFmtId="49" fontId="5" fillId="0" borderId="4">
      <alignment horizontal="left" vertical="top" wrapText="1" indent="2"/>
    </xf>
    <xf numFmtId="0" fontId="5" fillId="0" borderId="0"/>
    <xf numFmtId="49" fontId="5" fillId="0" borderId="4">
      <alignment horizontal="center" vertical="top" shrinkToFit="1"/>
    </xf>
    <xf numFmtId="49" fontId="5" fillId="0" borderId="4">
      <alignment horizontal="center" vertical="top" shrinkToFit="1"/>
    </xf>
    <xf numFmtId="49" fontId="5" fillId="0" borderId="4">
      <alignment horizontal="center" vertical="top" shrinkToFit="1"/>
    </xf>
    <xf numFmtId="49" fontId="5" fillId="0" borderId="4">
      <alignment horizontal="center" vertical="top" shrinkToFit="1"/>
    </xf>
    <xf numFmtId="0" fontId="5" fillId="0" borderId="0">
      <alignment horizontal="left" wrapText="1"/>
    </xf>
    <xf numFmtId="4" fontId="5" fillId="0" borderId="4">
      <alignment horizontal="right" vertical="top" shrinkToFit="1"/>
    </xf>
    <xf numFmtId="4" fontId="5" fillId="0" borderId="4">
      <alignment horizontal="right" vertical="top" shrinkToFit="1"/>
    </xf>
    <xf numFmtId="4" fontId="5" fillId="0" borderId="4">
      <alignment horizontal="right" vertical="top" shrinkToFit="1"/>
    </xf>
    <xf numFmtId="4" fontId="5" fillId="0" borderId="4">
      <alignment horizontal="right" vertical="top" shrinkToFit="1"/>
    </xf>
    <xf numFmtId="0" fontId="4" fillId="0" borderId="4">
      <alignment vertical="top" wrapText="1"/>
    </xf>
    <xf numFmtId="10" fontId="5" fillId="0" borderId="4">
      <alignment horizontal="right" vertical="top" shrinkToFit="1"/>
    </xf>
    <xf numFmtId="10" fontId="5" fillId="0" borderId="4">
      <alignment horizontal="right" vertical="top" shrinkToFit="1"/>
    </xf>
    <xf numFmtId="10" fontId="5" fillId="0" borderId="4">
      <alignment horizontal="right" vertical="top" shrinkToFit="1"/>
    </xf>
    <xf numFmtId="10" fontId="5" fillId="0" borderId="4">
      <alignment horizontal="right" vertical="top" shrinkToFit="1"/>
    </xf>
    <xf numFmtId="49" fontId="5" fillId="0" borderId="4">
      <alignment horizontal="center" vertical="top" shrinkToFit="1"/>
    </xf>
    <xf numFmtId="0" fontId="5" fillId="5" borderId="7">
      <alignment shrinkToFit="1"/>
    </xf>
    <xf numFmtId="0" fontId="5" fillId="5" borderId="7">
      <alignment shrinkToFit="1"/>
    </xf>
    <xf numFmtId="0" fontId="5" fillId="5" borderId="7">
      <alignment shrinkToFit="1"/>
    </xf>
    <xf numFmtId="0" fontId="5" fillId="5" borderId="7">
      <alignment shrinkToFit="1"/>
    </xf>
    <xf numFmtId="4" fontId="4" fillId="4" borderId="4">
      <alignment horizontal="right" vertical="top" shrinkToFit="1"/>
    </xf>
    <xf numFmtId="0" fontId="4" fillId="0" borderId="4">
      <alignment horizontal="left"/>
    </xf>
    <xf numFmtId="0" fontId="4" fillId="0" borderId="4">
      <alignment horizontal="left"/>
    </xf>
    <xf numFmtId="0" fontId="4" fillId="0" borderId="4">
      <alignment horizontal="left"/>
    </xf>
    <xf numFmtId="0" fontId="4" fillId="0" borderId="4">
      <alignment horizontal="left"/>
    </xf>
    <xf numFmtId="4" fontId="4" fillId="3" borderId="4">
      <alignment horizontal="right" vertical="top" shrinkToFit="1"/>
    </xf>
    <xf numFmtId="4" fontId="4" fillId="2" borderId="4">
      <alignment horizontal="right" vertical="top" shrinkToFit="1"/>
    </xf>
    <xf numFmtId="4" fontId="4" fillId="2" borderId="4">
      <alignment horizontal="right" vertical="top" shrinkToFit="1"/>
    </xf>
    <xf numFmtId="4" fontId="4" fillId="2" borderId="4">
      <alignment horizontal="right" vertical="top" shrinkToFit="1"/>
    </xf>
    <xf numFmtId="4" fontId="4" fillId="2" borderId="4">
      <alignment horizontal="right" vertical="top" shrinkToFit="1"/>
    </xf>
    <xf numFmtId="0" fontId="5" fillId="5" borderId="7"/>
    <xf numFmtId="10" fontId="4" fillId="2" borderId="4">
      <alignment horizontal="right" vertical="top" shrinkToFit="1"/>
    </xf>
    <xf numFmtId="10" fontId="4" fillId="2" borderId="4">
      <alignment horizontal="right" vertical="top" shrinkToFit="1"/>
    </xf>
    <xf numFmtId="10" fontId="4" fillId="2" borderId="4">
      <alignment horizontal="right" vertical="top" shrinkToFit="1"/>
    </xf>
    <xf numFmtId="10" fontId="4" fillId="2" borderId="4">
      <alignment horizontal="right" vertical="top" shrinkToFit="1"/>
    </xf>
    <xf numFmtId="0" fontId="5" fillId="5" borderId="7">
      <alignment horizontal="center"/>
    </xf>
    <xf numFmtId="0" fontId="5" fillId="5" borderId="5"/>
    <xf numFmtId="0" fontId="5" fillId="5" borderId="5"/>
    <xf numFmtId="0" fontId="5" fillId="5" borderId="5"/>
    <xf numFmtId="0" fontId="5" fillId="5" borderId="5"/>
    <xf numFmtId="4" fontId="4" fillId="0" borderId="4">
      <alignment horizontal="right" vertical="top" shrinkToFit="1"/>
    </xf>
    <xf numFmtId="0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49" fontId="5" fillId="0" borderId="4">
      <alignment vertical="top" wrapText="1"/>
    </xf>
    <xf numFmtId="0" fontId="4" fillId="0" borderId="4">
      <alignment vertical="top" wrapText="1"/>
    </xf>
    <xf numFmtId="0" fontId="4" fillId="0" borderId="4">
      <alignment vertical="top" wrapText="1"/>
    </xf>
    <xf numFmtId="0" fontId="4" fillId="0" borderId="4">
      <alignment vertical="top" wrapText="1"/>
    </xf>
    <xf numFmtId="0" fontId="4" fillId="0" borderId="4">
      <alignment vertical="top" wrapText="1"/>
    </xf>
    <xf numFmtId="4" fontId="5" fillId="0" borderId="4">
      <alignment horizontal="right" vertical="top" shrinkToFit="1"/>
    </xf>
    <xf numFmtId="4" fontId="4" fillId="3" borderId="4">
      <alignment horizontal="right" vertical="top" shrinkToFit="1"/>
    </xf>
    <xf numFmtId="4" fontId="4" fillId="3" borderId="4">
      <alignment horizontal="right" vertical="top" shrinkToFit="1"/>
    </xf>
    <xf numFmtId="4" fontId="4" fillId="3" borderId="4">
      <alignment horizontal="right" vertical="top" shrinkToFit="1"/>
    </xf>
    <xf numFmtId="4" fontId="4" fillId="3" borderId="4">
      <alignment horizontal="right" vertical="top" shrinkToFit="1"/>
    </xf>
    <xf numFmtId="0" fontId="5" fillId="5" borderId="7">
      <alignment shrinkToFit="1"/>
    </xf>
    <xf numFmtId="10" fontId="4" fillId="3" borderId="4">
      <alignment horizontal="right" vertical="top" shrinkToFit="1"/>
    </xf>
    <xf numFmtId="10" fontId="4" fillId="3" borderId="4">
      <alignment horizontal="right" vertical="top" shrinkToFit="1"/>
    </xf>
    <xf numFmtId="10" fontId="4" fillId="3" borderId="4">
      <alignment horizontal="right" vertical="top" shrinkToFit="1"/>
    </xf>
    <xf numFmtId="10" fontId="4" fillId="3" borderId="4">
      <alignment horizontal="right" vertical="top" shrinkToFit="1"/>
    </xf>
    <xf numFmtId="0" fontId="5" fillId="5" borderId="5">
      <alignment horizontal="center"/>
    </xf>
    <xf numFmtId="0" fontId="5" fillId="5" borderId="7">
      <alignment horizontal="center"/>
    </xf>
    <xf numFmtId="0" fontId="5" fillId="5" borderId="7">
      <alignment horizontal="center"/>
    </xf>
    <xf numFmtId="0" fontId="5" fillId="5" borderId="7">
      <alignment horizontal="center"/>
    </xf>
    <xf numFmtId="0" fontId="5" fillId="5" borderId="7">
      <alignment horizontal="center"/>
    </xf>
    <xf numFmtId="0" fontId="5" fillId="5" borderId="7">
      <alignment horizontal="left"/>
    </xf>
    <xf numFmtId="0" fontId="5" fillId="5" borderId="5">
      <alignment horizontal="center"/>
    </xf>
    <xf numFmtId="0" fontId="5" fillId="5" borderId="5">
      <alignment horizontal="left"/>
    </xf>
    <xf numFmtId="0" fontId="6" fillId="0" borderId="4">
      <alignment vertical="top" wrapText="1"/>
    </xf>
    <xf numFmtId="0" fontId="1" fillId="0" borderId="0"/>
  </cellStyleXfs>
  <cellXfs count="43">
    <xf numFmtId="0" fontId="0" fillId="0" borderId="0" xfId="0"/>
    <xf numFmtId="164" fontId="8" fillId="0" borderId="1" xfId="0" applyNumberFormat="1" applyFont="1" applyBorder="1" applyAlignment="1">
      <alignment vertical="top"/>
    </xf>
    <xf numFmtId="164" fontId="8" fillId="0" borderId="1" xfId="0" applyNumberFormat="1" applyFont="1" applyBorder="1" applyAlignment="1">
      <alignment horizontal="right" vertical="top"/>
    </xf>
    <xf numFmtId="0" fontId="2" fillId="6" borderId="1" xfId="0" applyFont="1" applyFill="1" applyBorder="1" applyAlignment="1">
      <alignment horizontal="center" vertical="top" wrapText="1"/>
    </xf>
    <xf numFmtId="49" fontId="2" fillId="6" borderId="1" xfId="0" applyNumberFormat="1" applyFont="1" applyFill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justify" vertical="top" wrapText="1"/>
    </xf>
    <xf numFmtId="0" fontId="2" fillId="6" borderId="1" xfId="0" applyFont="1" applyFill="1" applyBorder="1" applyAlignment="1">
      <alignment horizontal="justify" vertical="top" wrapText="1"/>
    </xf>
    <xf numFmtId="0" fontId="8" fillId="0" borderId="1" xfId="0" applyFont="1" applyBorder="1" applyAlignment="1">
      <alignment horizontal="justify" vertical="top" wrapText="1"/>
    </xf>
    <xf numFmtId="0" fontId="9" fillId="6" borderId="1" xfId="98" applyFont="1" applyFill="1" applyBorder="1" applyAlignment="1">
      <alignment horizontal="justify" vertical="top" wrapText="1"/>
    </xf>
    <xf numFmtId="49" fontId="9" fillId="6" borderId="1" xfId="38" applyNumberFormat="1" applyFont="1" applyFill="1" applyBorder="1" applyAlignment="1">
      <alignment horizontal="center" vertical="top" shrinkToFit="1"/>
    </xf>
    <xf numFmtId="164" fontId="9" fillId="6" borderId="1" xfId="108" applyNumberFormat="1" applyFont="1" applyFill="1" applyBorder="1">
      <alignment horizontal="right" vertical="top" shrinkToFit="1"/>
    </xf>
    <xf numFmtId="0" fontId="8" fillId="0" borderId="0" xfId="0" applyFont="1"/>
    <xf numFmtId="0" fontId="8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2" fillId="6" borderId="1" xfId="137" applyFont="1" applyFill="1" applyBorder="1" applyAlignment="1">
      <alignment horizontal="center" vertical="center"/>
    </xf>
    <xf numFmtId="49" fontId="2" fillId="6" borderId="1" xfId="137" applyNumberFormat="1" applyFont="1" applyFill="1" applyBorder="1" applyAlignment="1">
      <alignment horizontal="center" vertical="center"/>
    </xf>
    <xf numFmtId="49" fontId="2" fillId="6" borderId="1" xfId="137" applyNumberFormat="1" applyFont="1" applyFill="1" applyBorder="1" applyAlignment="1">
      <alignment horizontal="center" vertical="top"/>
    </xf>
    <xf numFmtId="0" fontId="2" fillId="0" borderId="1" xfId="0" applyFont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8" fillId="0" borderId="0" xfId="0" applyFont="1" applyAlignment="1">
      <alignment vertical="top" wrapText="1"/>
    </xf>
    <xf numFmtId="0" fontId="2" fillId="6" borderId="0" xfId="0" applyFont="1" applyFill="1"/>
    <xf numFmtId="0" fontId="9" fillId="6" borderId="2" xfId="78" applyFont="1" applyFill="1" applyBorder="1">
      <alignment vertical="top" wrapText="1"/>
    </xf>
    <xf numFmtId="0" fontId="10" fillId="0" borderId="0" xfId="0" applyFont="1"/>
    <xf numFmtId="0" fontId="2" fillId="0" borderId="0" xfId="0" applyFont="1"/>
    <xf numFmtId="49" fontId="8" fillId="6" borderId="0" xfId="0" applyNumberFormat="1" applyFont="1" applyFill="1" applyAlignment="1">
      <alignment horizontal="center" vertical="top"/>
    </xf>
    <xf numFmtId="0" fontId="8" fillId="6" borderId="0" xfId="0" applyFont="1" applyFill="1" applyAlignment="1">
      <alignment horizontal="left" vertical="center"/>
    </xf>
    <xf numFmtId="49" fontId="8" fillId="6" borderId="0" xfId="0" applyNumberFormat="1" applyFont="1" applyFill="1" applyAlignment="1">
      <alignment horizontal="left" vertical="center"/>
    </xf>
    <xf numFmtId="0" fontId="8" fillId="0" borderId="0" xfId="0" applyFont="1" applyAlignment="1">
      <alignment vertical="top"/>
    </xf>
    <xf numFmtId="0" fontId="2" fillId="0" borderId="0" xfId="0" applyFont="1" applyAlignment="1">
      <alignment horizontal="justify" vertical="top" wrapText="1"/>
    </xf>
    <xf numFmtId="0" fontId="8" fillId="6" borderId="0" xfId="0" applyFont="1" applyFill="1" applyAlignment="1">
      <alignment horizontal="justify" vertical="center"/>
    </xf>
    <xf numFmtId="165" fontId="2" fillId="6" borderId="1" xfId="0" applyNumberFormat="1" applyFont="1" applyFill="1" applyBorder="1" applyAlignment="1" applyProtection="1">
      <alignment vertical="top"/>
      <protection locked="0"/>
    </xf>
    <xf numFmtId="164" fontId="9" fillId="6" borderId="1" xfId="108" applyNumberFormat="1" applyFont="1" applyFill="1" applyBorder="1" applyAlignment="1">
      <alignment vertical="top" shrinkToFit="1"/>
    </xf>
    <xf numFmtId="0" fontId="9" fillId="6" borderId="1" xfId="38" applyFont="1" applyFill="1" applyBorder="1" applyAlignment="1">
      <alignment horizontal="center" vertical="top" shrinkToFit="1"/>
    </xf>
    <xf numFmtId="49" fontId="8" fillId="6" borderId="1" xfId="0" applyNumberFormat="1" applyFont="1" applyFill="1" applyBorder="1" applyAlignment="1">
      <alignment horizontal="center" vertical="top"/>
    </xf>
    <xf numFmtId="0" fontId="8" fillId="6" borderId="0" xfId="0" applyFont="1" applyFill="1"/>
    <xf numFmtId="0" fontId="8" fillId="6" borderId="1" xfId="0" applyFont="1" applyFill="1" applyBorder="1" applyAlignment="1">
      <alignment horizontal="justify" vertical="top" wrapText="1"/>
    </xf>
    <xf numFmtId="0" fontId="8" fillId="0" borderId="0" xfId="0" applyFont="1" applyAlignment="1">
      <alignment horizontal="right" vertical="top"/>
    </xf>
    <xf numFmtId="0" fontId="2" fillId="0" borderId="3" xfId="137" applyFont="1" applyBorder="1" applyAlignment="1">
      <alignment horizontal="center" vertical="center" wrapText="1"/>
    </xf>
    <xf numFmtId="0" fontId="8" fillId="6" borderId="1" xfId="0" applyFont="1" applyFill="1" applyBorder="1" applyAlignment="1">
      <alignment horizontal="left" vertical="center"/>
    </xf>
  </cellXfs>
  <cellStyles count="138">
    <cellStyle name="br" xfId="1" xr:uid="{00000000-0005-0000-0000-000000000000}"/>
    <cellStyle name="col" xfId="2" xr:uid="{00000000-0005-0000-0000-000001000000}"/>
    <cellStyle name="st24" xfId="3" xr:uid="{00000000-0005-0000-0000-000002000000}"/>
    <cellStyle name="st25" xfId="4" xr:uid="{00000000-0005-0000-0000-000003000000}"/>
    <cellStyle name="st26" xfId="5" xr:uid="{00000000-0005-0000-0000-000004000000}"/>
    <cellStyle name="st28" xfId="6" xr:uid="{00000000-0005-0000-0000-000005000000}"/>
    <cellStyle name="st29" xfId="7" xr:uid="{00000000-0005-0000-0000-000006000000}"/>
    <cellStyle name="st30" xfId="8" xr:uid="{00000000-0005-0000-0000-000007000000}"/>
    <cellStyle name="st31" xfId="9" xr:uid="{00000000-0005-0000-0000-000008000000}"/>
    <cellStyle name="st31 2" xfId="10" xr:uid="{00000000-0005-0000-0000-000009000000}"/>
    <cellStyle name="st31 3" xfId="11" xr:uid="{00000000-0005-0000-0000-00000A000000}"/>
    <cellStyle name="st31 4" xfId="12" xr:uid="{00000000-0005-0000-0000-00000B000000}"/>
    <cellStyle name="st31 5" xfId="13" xr:uid="{00000000-0005-0000-0000-00000C000000}"/>
    <cellStyle name="st32" xfId="14" xr:uid="{00000000-0005-0000-0000-00000D000000}"/>
    <cellStyle name="st33" xfId="15" xr:uid="{00000000-0005-0000-0000-00000E000000}"/>
    <cellStyle name="st49" xfId="16" xr:uid="{00000000-0005-0000-0000-00000F000000}"/>
    <cellStyle name="st50" xfId="17" xr:uid="{00000000-0005-0000-0000-000010000000}"/>
    <cellStyle name="st51" xfId="18" xr:uid="{00000000-0005-0000-0000-000011000000}"/>
    <cellStyle name="style0" xfId="19" xr:uid="{00000000-0005-0000-0000-000012000000}"/>
    <cellStyle name="td" xfId="20" xr:uid="{00000000-0005-0000-0000-000013000000}"/>
    <cellStyle name="tr" xfId="21" xr:uid="{00000000-0005-0000-0000-000014000000}"/>
    <cellStyle name="xl21" xfId="22" xr:uid="{00000000-0005-0000-0000-000015000000}"/>
    <cellStyle name="xl22" xfId="23" xr:uid="{00000000-0005-0000-0000-000016000000}"/>
    <cellStyle name="xl22 2" xfId="24" xr:uid="{00000000-0005-0000-0000-000017000000}"/>
    <cellStyle name="xl22 3" xfId="25" xr:uid="{00000000-0005-0000-0000-000018000000}"/>
    <cellStyle name="xl22 4" xfId="26" xr:uid="{00000000-0005-0000-0000-000019000000}"/>
    <cellStyle name="xl22 5" xfId="27" xr:uid="{00000000-0005-0000-0000-00001A000000}"/>
    <cellStyle name="xl23" xfId="28" xr:uid="{00000000-0005-0000-0000-00001B000000}"/>
    <cellStyle name="xl23 2" xfId="29" xr:uid="{00000000-0005-0000-0000-00001C000000}"/>
    <cellStyle name="xl23 3" xfId="30" xr:uid="{00000000-0005-0000-0000-00001D000000}"/>
    <cellStyle name="xl23 4" xfId="31" xr:uid="{00000000-0005-0000-0000-00001E000000}"/>
    <cellStyle name="xl23 5" xfId="32" xr:uid="{00000000-0005-0000-0000-00001F000000}"/>
    <cellStyle name="xl24" xfId="33" xr:uid="{00000000-0005-0000-0000-000020000000}"/>
    <cellStyle name="xl24 2" xfId="34" xr:uid="{00000000-0005-0000-0000-000021000000}"/>
    <cellStyle name="xl24 3" xfId="35" xr:uid="{00000000-0005-0000-0000-000022000000}"/>
    <cellStyle name="xl24 4" xfId="36" xr:uid="{00000000-0005-0000-0000-000023000000}"/>
    <cellStyle name="xl24 5" xfId="37" xr:uid="{00000000-0005-0000-0000-000024000000}"/>
    <cellStyle name="xl25" xfId="38" xr:uid="{00000000-0005-0000-0000-000025000000}"/>
    <cellStyle name="xl25 2" xfId="39" xr:uid="{00000000-0005-0000-0000-000026000000}"/>
    <cellStyle name="xl25 3" xfId="40" xr:uid="{00000000-0005-0000-0000-000027000000}"/>
    <cellStyle name="xl25 4" xfId="41" xr:uid="{00000000-0005-0000-0000-000028000000}"/>
    <cellStyle name="xl25 5" xfId="42" xr:uid="{00000000-0005-0000-0000-000029000000}"/>
    <cellStyle name="xl26" xfId="43" xr:uid="{00000000-0005-0000-0000-00002A000000}"/>
    <cellStyle name="xl26 2" xfId="44" xr:uid="{00000000-0005-0000-0000-00002B000000}"/>
    <cellStyle name="xl26 3" xfId="45" xr:uid="{00000000-0005-0000-0000-00002C000000}"/>
    <cellStyle name="xl26 4" xfId="46" xr:uid="{00000000-0005-0000-0000-00002D000000}"/>
    <cellStyle name="xl26 5" xfId="47" xr:uid="{00000000-0005-0000-0000-00002E000000}"/>
    <cellStyle name="xl27" xfId="48" xr:uid="{00000000-0005-0000-0000-00002F000000}"/>
    <cellStyle name="xl27 2" xfId="49" xr:uid="{00000000-0005-0000-0000-000030000000}"/>
    <cellStyle name="xl27 3" xfId="50" xr:uid="{00000000-0005-0000-0000-000031000000}"/>
    <cellStyle name="xl27 4" xfId="51" xr:uid="{00000000-0005-0000-0000-000032000000}"/>
    <cellStyle name="xl27 5" xfId="52" xr:uid="{00000000-0005-0000-0000-000033000000}"/>
    <cellStyle name="xl28" xfId="53" xr:uid="{00000000-0005-0000-0000-000034000000}"/>
    <cellStyle name="xl28 2" xfId="54" xr:uid="{00000000-0005-0000-0000-000035000000}"/>
    <cellStyle name="xl28 3" xfId="55" xr:uid="{00000000-0005-0000-0000-000036000000}"/>
    <cellStyle name="xl28 4" xfId="56" xr:uid="{00000000-0005-0000-0000-000037000000}"/>
    <cellStyle name="xl28 5" xfId="57" xr:uid="{00000000-0005-0000-0000-000038000000}"/>
    <cellStyle name="xl29" xfId="58" xr:uid="{00000000-0005-0000-0000-000039000000}"/>
    <cellStyle name="xl29 2" xfId="59" xr:uid="{00000000-0005-0000-0000-00003A000000}"/>
    <cellStyle name="xl29 3" xfId="60" xr:uid="{00000000-0005-0000-0000-00003B000000}"/>
    <cellStyle name="xl29 4" xfId="61" xr:uid="{00000000-0005-0000-0000-00003C000000}"/>
    <cellStyle name="xl29 5" xfId="62" xr:uid="{00000000-0005-0000-0000-00003D000000}"/>
    <cellStyle name="xl30" xfId="63" xr:uid="{00000000-0005-0000-0000-00003E000000}"/>
    <cellStyle name="xl30 2" xfId="64" xr:uid="{00000000-0005-0000-0000-00003F000000}"/>
    <cellStyle name="xl30 3" xfId="65" xr:uid="{00000000-0005-0000-0000-000040000000}"/>
    <cellStyle name="xl30 4" xfId="66" xr:uid="{00000000-0005-0000-0000-000041000000}"/>
    <cellStyle name="xl30 5" xfId="67" xr:uid="{00000000-0005-0000-0000-000042000000}"/>
    <cellStyle name="xl31" xfId="68" xr:uid="{00000000-0005-0000-0000-000043000000}"/>
    <cellStyle name="xl31 2" xfId="69" xr:uid="{00000000-0005-0000-0000-000044000000}"/>
    <cellStyle name="xl31 3" xfId="70" xr:uid="{00000000-0005-0000-0000-000045000000}"/>
    <cellStyle name="xl31 4" xfId="71" xr:uid="{00000000-0005-0000-0000-000046000000}"/>
    <cellStyle name="xl31 5" xfId="72" xr:uid="{00000000-0005-0000-0000-000047000000}"/>
    <cellStyle name="xl32" xfId="73" xr:uid="{00000000-0005-0000-0000-000048000000}"/>
    <cellStyle name="xl32 2" xfId="74" xr:uid="{00000000-0005-0000-0000-000049000000}"/>
    <cellStyle name="xl32 3" xfId="75" xr:uid="{00000000-0005-0000-0000-00004A000000}"/>
    <cellStyle name="xl32 4" xfId="76" xr:uid="{00000000-0005-0000-0000-00004B000000}"/>
    <cellStyle name="xl32 5" xfId="77" xr:uid="{00000000-0005-0000-0000-00004C000000}"/>
    <cellStyle name="xl33" xfId="78" xr:uid="{00000000-0005-0000-0000-00004D000000}"/>
    <cellStyle name="xl33 2" xfId="79" xr:uid="{00000000-0005-0000-0000-00004E000000}"/>
    <cellStyle name="xl33 3" xfId="80" xr:uid="{00000000-0005-0000-0000-00004F000000}"/>
    <cellStyle name="xl33 4" xfId="81" xr:uid="{00000000-0005-0000-0000-000050000000}"/>
    <cellStyle name="xl33 5" xfId="82" xr:uid="{00000000-0005-0000-0000-000051000000}"/>
    <cellStyle name="xl34" xfId="83" xr:uid="{00000000-0005-0000-0000-000052000000}"/>
    <cellStyle name="xl34 2" xfId="84" xr:uid="{00000000-0005-0000-0000-000053000000}"/>
    <cellStyle name="xl34 3" xfId="85" xr:uid="{00000000-0005-0000-0000-000054000000}"/>
    <cellStyle name="xl34 4" xfId="86" xr:uid="{00000000-0005-0000-0000-000055000000}"/>
    <cellStyle name="xl34 5" xfId="87" xr:uid="{00000000-0005-0000-0000-000056000000}"/>
    <cellStyle name="xl35" xfId="88" xr:uid="{00000000-0005-0000-0000-000057000000}"/>
    <cellStyle name="xl35 2" xfId="89" xr:uid="{00000000-0005-0000-0000-000058000000}"/>
    <cellStyle name="xl35 3" xfId="90" xr:uid="{00000000-0005-0000-0000-000059000000}"/>
    <cellStyle name="xl35 4" xfId="91" xr:uid="{00000000-0005-0000-0000-00005A000000}"/>
    <cellStyle name="xl35 5" xfId="92" xr:uid="{00000000-0005-0000-0000-00005B000000}"/>
    <cellStyle name="xl36" xfId="93" xr:uid="{00000000-0005-0000-0000-00005C000000}"/>
    <cellStyle name="xl36 2" xfId="94" xr:uid="{00000000-0005-0000-0000-00005D000000}"/>
    <cellStyle name="xl36 3" xfId="95" xr:uid="{00000000-0005-0000-0000-00005E000000}"/>
    <cellStyle name="xl36 4" xfId="96" xr:uid="{00000000-0005-0000-0000-00005F000000}"/>
    <cellStyle name="xl36 5" xfId="97" xr:uid="{00000000-0005-0000-0000-000060000000}"/>
    <cellStyle name="xl37" xfId="98" xr:uid="{00000000-0005-0000-0000-000061000000}"/>
    <cellStyle name="xl37 2" xfId="99" xr:uid="{00000000-0005-0000-0000-000062000000}"/>
    <cellStyle name="xl37 3" xfId="100" xr:uid="{00000000-0005-0000-0000-000063000000}"/>
    <cellStyle name="xl37 4" xfId="101" xr:uid="{00000000-0005-0000-0000-000064000000}"/>
    <cellStyle name="xl37 5" xfId="102" xr:uid="{00000000-0005-0000-0000-000065000000}"/>
    <cellStyle name="xl38" xfId="103" xr:uid="{00000000-0005-0000-0000-000066000000}"/>
    <cellStyle name="xl38 2" xfId="104" xr:uid="{00000000-0005-0000-0000-000067000000}"/>
    <cellStyle name="xl38 3" xfId="105" xr:uid="{00000000-0005-0000-0000-000068000000}"/>
    <cellStyle name="xl38 4" xfId="106" xr:uid="{00000000-0005-0000-0000-000069000000}"/>
    <cellStyle name="xl38 5" xfId="107" xr:uid="{00000000-0005-0000-0000-00006A000000}"/>
    <cellStyle name="xl39" xfId="108" xr:uid="{00000000-0005-0000-0000-00006B000000}"/>
    <cellStyle name="xl39 2" xfId="109" xr:uid="{00000000-0005-0000-0000-00006C000000}"/>
    <cellStyle name="xl39 3" xfId="110" xr:uid="{00000000-0005-0000-0000-00006D000000}"/>
    <cellStyle name="xl39 4" xfId="111" xr:uid="{00000000-0005-0000-0000-00006E000000}"/>
    <cellStyle name="xl39 5" xfId="112" xr:uid="{00000000-0005-0000-0000-00006F000000}"/>
    <cellStyle name="xl40" xfId="113" xr:uid="{00000000-0005-0000-0000-000070000000}"/>
    <cellStyle name="xl40 2" xfId="114" xr:uid="{00000000-0005-0000-0000-000071000000}"/>
    <cellStyle name="xl40 3" xfId="115" xr:uid="{00000000-0005-0000-0000-000072000000}"/>
    <cellStyle name="xl40 4" xfId="116" xr:uid="{00000000-0005-0000-0000-000073000000}"/>
    <cellStyle name="xl40 5" xfId="117" xr:uid="{00000000-0005-0000-0000-000074000000}"/>
    <cellStyle name="xl41" xfId="118" xr:uid="{00000000-0005-0000-0000-000075000000}"/>
    <cellStyle name="xl41 2" xfId="119" xr:uid="{00000000-0005-0000-0000-000076000000}"/>
    <cellStyle name="xl41 3" xfId="120" xr:uid="{00000000-0005-0000-0000-000077000000}"/>
    <cellStyle name="xl41 4" xfId="121" xr:uid="{00000000-0005-0000-0000-000078000000}"/>
    <cellStyle name="xl41 5" xfId="122" xr:uid="{00000000-0005-0000-0000-000079000000}"/>
    <cellStyle name="xl42" xfId="123" xr:uid="{00000000-0005-0000-0000-00007A000000}"/>
    <cellStyle name="xl42 2" xfId="124" xr:uid="{00000000-0005-0000-0000-00007B000000}"/>
    <cellStyle name="xl42 3" xfId="125" xr:uid="{00000000-0005-0000-0000-00007C000000}"/>
    <cellStyle name="xl42 4" xfId="126" xr:uid="{00000000-0005-0000-0000-00007D000000}"/>
    <cellStyle name="xl42 5" xfId="127" xr:uid="{00000000-0005-0000-0000-00007E000000}"/>
    <cellStyle name="xl43" xfId="128" xr:uid="{00000000-0005-0000-0000-00007F000000}"/>
    <cellStyle name="xl43 2" xfId="129" xr:uid="{00000000-0005-0000-0000-000080000000}"/>
    <cellStyle name="xl43 3" xfId="130" xr:uid="{00000000-0005-0000-0000-000081000000}"/>
    <cellStyle name="xl43 4" xfId="131" xr:uid="{00000000-0005-0000-0000-000082000000}"/>
    <cellStyle name="xl43 5" xfId="132" xr:uid="{00000000-0005-0000-0000-000083000000}"/>
    <cellStyle name="xl44" xfId="133" xr:uid="{00000000-0005-0000-0000-000084000000}"/>
    <cellStyle name="xl45" xfId="134" xr:uid="{00000000-0005-0000-0000-000085000000}"/>
    <cellStyle name="xl46" xfId="135" xr:uid="{00000000-0005-0000-0000-000086000000}"/>
    <cellStyle name="xl60" xfId="136" xr:uid="{00000000-0005-0000-0000-000087000000}"/>
    <cellStyle name="Обычный" xfId="0" builtinId="0"/>
    <cellStyle name="Обычный 2" xfId="137" xr:uid="{00000000-0005-0000-0000-000089000000}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04"/>
  <sheetViews>
    <sheetView tabSelected="1" zoomScaleNormal="100" zoomScaleSheetLayoutView="80" workbookViewId="0">
      <selection activeCell="L141" sqref="L141"/>
    </sheetView>
  </sheetViews>
  <sheetFormatPr defaultColWidth="9.140625" defaultRowHeight="15.75" x14ac:dyDescent="0.25"/>
  <cols>
    <col min="1" max="1" width="39.140625" style="33" customWidth="1"/>
    <col min="2" max="2" width="6.42578125" style="29" customWidth="1"/>
    <col min="3" max="3" width="7.42578125" style="30" customWidth="1"/>
    <col min="4" max="4" width="7.7109375" style="28" customWidth="1"/>
    <col min="5" max="5" width="12.7109375" style="29" customWidth="1"/>
    <col min="6" max="6" width="6.5703125" style="30" customWidth="1"/>
    <col min="7" max="7" width="14.85546875" style="31" customWidth="1"/>
    <col min="8" max="8" width="13.42578125" style="24" customWidth="1"/>
    <col min="9" max="9" width="13.7109375" style="24" customWidth="1"/>
    <col min="10" max="10" width="13.140625" style="13" customWidth="1"/>
    <col min="11" max="11" width="12.7109375" style="13" customWidth="1"/>
    <col min="12" max="12" width="46" style="32" customWidth="1"/>
    <col min="13" max="13" width="26" style="13" customWidth="1"/>
    <col min="14" max="16384" width="9.140625" style="13"/>
  </cols>
  <sheetData>
    <row r="1" spans="1:13" ht="27" customHeight="1" x14ac:dyDescent="0.25">
      <c r="A1" s="40" t="s">
        <v>101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</row>
    <row r="2" spans="1:13" s="14" customFormat="1" ht="64.5" customHeight="1" x14ac:dyDescent="0.25">
      <c r="A2" s="41" t="s">
        <v>102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</row>
    <row r="3" spans="1:13" s="14" customFormat="1" ht="148.5" customHeight="1" x14ac:dyDescent="0.25">
      <c r="A3" s="3" t="s">
        <v>0</v>
      </c>
      <c r="B3" s="3" t="s">
        <v>67</v>
      </c>
      <c r="C3" s="4" t="s">
        <v>68</v>
      </c>
      <c r="D3" s="4" t="s">
        <v>69</v>
      </c>
      <c r="E3" s="3" t="s">
        <v>70</v>
      </c>
      <c r="F3" s="4" t="s">
        <v>71</v>
      </c>
      <c r="G3" s="5" t="s">
        <v>103</v>
      </c>
      <c r="H3" s="3" t="s">
        <v>104</v>
      </c>
      <c r="I3" s="3" t="s">
        <v>105</v>
      </c>
      <c r="J3" s="5" t="s">
        <v>2</v>
      </c>
      <c r="K3" s="5" t="s">
        <v>1</v>
      </c>
      <c r="L3" s="6" t="s">
        <v>3</v>
      </c>
      <c r="M3" s="15"/>
    </row>
    <row r="4" spans="1:13" s="22" customFormat="1" x14ac:dyDescent="0.25">
      <c r="A4" s="16">
        <v>1</v>
      </c>
      <c r="B4" s="16">
        <v>2</v>
      </c>
      <c r="C4" s="17" t="s">
        <v>82</v>
      </c>
      <c r="D4" s="18" t="s">
        <v>83</v>
      </c>
      <c r="E4" s="16">
        <v>5</v>
      </c>
      <c r="F4" s="17">
        <v>6</v>
      </c>
      <c r="G4" s="19">
        <v>7</v>
      </c>
      <c r="H4" s="20">
        <v>8</v>
      </c>
      <c r="I4" s="20">
        <v>9</v>
      </c>
      <c r="J4" s="19">
        <v>10</v>
      </c>
      <c r="K4" s="21">
        <v>11</v>
      </c>
      <c r="L4" s="6">
        <v>12</v>
      </c>
    </row>
    <row r="5" spans="1:13" ht="47.25" x14ac:dyDescent="0.25">
      <c r="A5" s="10" t="s">
        <v>4</v>
      </c>
      <c r="B5" s="36" t="s">
        <v>5</v>
      </c>
      <c r="C5" s="11" t="s">
        <v>72</v>
      </c>
      <c r="D5" s="11" t="s">
        <v>72</v>
      </c>
      <c r="E5" s="36" t="s">
        <v>6</v>
      </c>
      <c r="F5" s="36" t="s">
        <v>7</v>
      </c>
      <c r="G5" s="34">
        <v>986802.2</v>
      </c>
      <c r="H5" s="34">
        <v>1258569</v>
      </c>
      <c r="I5" s="34">
        <v>1158132.7123699998</v>
      </c>
      <c r="J5" s="12">
        <f>I5/G5%</f>
        <v>117.36219400098621</v>
      </c>
      <c r="K5" s="1">
        <f>I5/H5%</f>
        <v>92.019802837190483</v>
      </c>
      <c r="L5" s="7" t="s">
        <v>132</v>
      </c>
      <c r="M5" s="23"/>
    </row>
    <row r="6" spans="1:13" ht="31.5" x14ac:dyDescent="0.25">
      <c r="A6" s="10" t="s">
        <v>8</v>
      </c>
      <c r="B6" s="36" t="s">
        <v>5</v>
      </c>
      <c r="C6" s="11" t="s">
        <v>73</v>
      </c>
      <c r="D6" s="11" t="s">
        <v>72</v>
      </c>
      <c r="E6" s="36" t="s">
        <v>6</v>
      </c>
      <c r="F6" s="36" t="s">
        <v>7</v>
      </c>
      <c r="G6" s="34">
        <v>387437.2</v>
      </c>
      <c r="H6" s="34">
        <v>557414.5</v>
      </c>
      <c r="I6" s="34">
        <v>466914.03398000001</v>
      </c>
      <c r="J6" s="12">
        <f t="shared" ref="J6" si="0">I6/G6%</f>
        <v>120.5134752109503</v>
      </c>
      <c r="K6" s="1">
        <f t="shared" ref="K6" si="1">I6/H6%</f>
        <v>83.764242584288709</v>
      </c>
      <c r="L6" s="7" t="s">
        <v>132</v>
      </c>
    </row>
    <row r="7" spans="1:13" x14ac:dyDescent="0.25">
      <c r="A7" s="10" t="s">
        <v>9</v>
      </c>
      <c r="B7" s="36" t="s">
        <v>5</v>
      </c>
      <c r="C7" s="11" t="s">
        <v>73</v>
      </c>
      <c r="D7" s="11" t="s">
        <v>74</v>
      </c>
      <c r="E7" s="36" t="s">
        <v>6</v>
      </c>
      <c r="F7" s="36" t="s">
        <v>7</v>
      </c>
      <c r="G7" s="34">
        <v>101010.2</v>
      </c>
      <c r="H7" s="34">
        <v>146734.70000000001</v>
      </c>
      <c r="I7" s="34">
        <v>140192.32000000001</v>
      </c>
      <c r="J7" s="12">
        <f t="shared" ref="J7:J57" si="2">I7/G7%</f>
        <v>138.79026078554443</v>
      </c>
      <c r="K7" s="1">
        <f t="shared" ref="K7:K57" si="3">I7/H7%</f>
        <v>95.541354567120109</v>
      </c>
      <c r="L7" s="7" t="s">
        <v>132</v>
      </c>
    </row>
    <row r="8" spans="1:13" ht="78.75" x14ac:dyDescent="0.25">
      <c r="A8" s="10" t="s">
        <v>10</v>
      </c>
      <c r="B8" s="36" t="s">
        <v>5</v>
      </c>
      <c r="C8" s="11" t="s">
        <v>73</v>
      </c>
      <c r="D8" s="11" t="s">
        <v>74</v>
      </c>
      <c r="E8" s="36" t="s">
        <v>11</v>
      </c>
      <c r="F8" s="36" t="s">
        <v>7</v>
      </c>
      <c r="G8" s="34">
        <v>101010.2</v>
      </c>
      <c r="H8" s="34">
        <v>146734.70000000001</v>
      </c>
      <c r="I8" s="34">
        <v>140192.32000000001</v>
      </c>
      <c r="J8" s="12">
        <f t="shared" si="2"/>
        <v>138.79026078554443</v>
      </c>
      <c r="K8" s="1">
        <f t="shared" si="3"/>
        <v>95.541354567120109</v>
      </c>
      <c r="L8" s="7" t="s">
        <v>132</v>
      </c>
    </row>
    <row r="9" spans="1:13" ht="31.5" x14ac:dyDescent="0.25">
      <c r="A9" s="10" t="s">
        <v>21</v>
      </c>
      <c r="B9" s="36" t="s">
        <v>5</v>
      </c>
      <c r="C9" s="11" t="s">
        <v>73</v>
      </c>
      <c r="D9" s="11" t="s">
        <v>74</v>
      </c>
      <c r="E9" s="36" t="s">
        <v>22</v>
      </c>
      <c r="F9" s="36" t="s">
        <v>7</v>
      </c>
      <c r="G9" s="34">
        <v>101010.2</v>
      </c>
      <c r="H9" s="34">
        <v>146734.70000000001</v>
      </c>
      <c r="I9" s="34">
        <v>140192.32000000001</v>
      </c>
      <c r="J9" s="12">
        <f t="shared" si="2"/>
        <v>138.79026078554443</v>
      </c>
      <c r="K9" s="1">
        <f t="shared" si="3"/>
        <v>95.541354567120109</v>
      </c>
      <c r="L9" s="7" t="s">
        <v>132</v>
      </c>
    </row>
    <row r="10" spans="1:13" ht="94.5" x14ac:dyDescent="0.25">
      <c r="A10" s="10" t="s">
        <v>106</v>
      </c>
      <c r="B10" s="36" t="s">
        <v>5</v>
      </c>
      <c r="C10" s="11" t="s">
        <v>73</v>
      </c>
      <c r="D10" s="11" t="s">
        <v>74</v>
      </c>
      <c r="E10" s="36" t="s">
        <v>115</v>
      </c>
      <c r="F10" s="36" t="s">
        <v>7</v>
      </c>
      <c r="G10" s="34">
        <v>101010.2</v>
      </c>
      <c r="H10" s="34">
        <v>146734.70000000001</v>
      </c>
      <c r="I10" s="34">
        <v>140192.32000000001</v>
      </c>
      <c r="J10" s="12">
        <f t="shared" si="2"/>
        <v>138.79026078554443</v>
      </c>
      <c r="K10" s="1">
        <f t="shared" si="3"/>
        <v>95.541354567120109</v>
      </c>
      <c r="L10" s="7" t="s">
        <v>146</v>
      </c>
    </row>
    <row r="11" spans="1:13" ht="65.25" customHeight="1" x14ac:dyDescent="0.25">
      <c r="A11" s="10" t="s">
        <v>14</v>
      </c>
      <c r="B11" s="36" t="s">
        <v>5</v>
      </c>
      <c r="C11" s="11" t="s">
        <v>73</v>
      </c>
      <c r="D11" s="11" t="s">
        <v>74</v>
      </c>
      <c r="E11" s="36" t="s">
        <v>116</v>
      </c>
      <c r="F11" s="36" t="s">
        <v>7</v>
      </c>
      <c r="G11" s="34">
        <v>100000</v>
      </c>
      <c r="H11" s="34">
        <v>0</v>
      </c>
      <c r="I11" s="34">
        <v>0</v>
      </c>
      <c r="J11" s="12">
        <f t="shared" si="2"/>
        <v>0</v>
      </c>
      <c r="K11" s="2" t="s">
        <v>81</v>
      </c>
      <c r="L11" s="7" t="s">
        <v>132</v>
      </c>
    </row>
    <row r="12" spans="1:13" ht="35.25" customHeight="1" x14ac:dyDescent="0.25">
      <c r="A12" s="10" t="s">
        <v>15</v>
      </c>
      <c r="B12" s="36" t="s">
        <v>5</v>
      </c>
      <c r="C12" s="11" t="s">
        <v>73</v>
      </c>
      <c r="D12" s="11" t="s">
        <v>74</v>
      </c>
      <c r="E12" s="36" t="s">
        <v>116</v>
      </c>
      <c r="F12" s="36" t="s">
        <v>16</v>
      </c>
      <c r="G12" s="34">
        <v>100000</v>
      </c>
      <c r="H12" s="34">
        <v>0</v>
      </c>
      <c r="I12" s="34">
        <v>0</v>
      </c>
      <c r="J12" s="12">
        <f t="shared" si="2"/>
        <v>0</v>
      </c>
      <c r="K12" s="2" t="s">
        <v>81</v>
      </c>
      <c r="L12" s="7" t="s">
        <v>132</v>
      </c>
    </row>
    <row r="13" spans="1:13" x14ac:dyDescent="0.25">
      <c r="A13" s="10" t="s">
        <v>17</v>
      </c>
      <c r="B13" s="36" t="s">
        <v>5</v>
      </c>
      <c r="C13" s="11" t="s">
        <v>73</v>
      </c>
      <c r="D13" s="11" t="s">
        <v>74</v>
      </c>
      <c r="E13" s="36" t="s">
        <v>116</v>
      </c>
      <c r="F13" s="36" t="s">
        <v>18</v>
      </c>
      <c r="G13" s="34">
        <v>100000</v>
      </c>
      <c r="H13" s="34">
        <v>0</v>
      </c>
      <c r="I13" s="34">
        <v>0</v>
      </c>
      <c r="J13" s="12">
        <f t="shared" si="2"/>
        <v>0</v>
      </c>
      <c r="K13" s="2" t="s">
        <v>81</v>
      </c>
      <c r="L13" s="7" t="s">
        <v>132</v>
      </c>
      <c r="M13" s="25"/>
    </row>
    <row r="14" spans="1:13" ht="97.5" customHeight="1" x14ac:dyDescent="0.25">
      <c r="A14" s="10" t="s">
        <v>19</v>
      </c>
      <c r="B14" s="36" t="s">
        <v>5</v>
      </c>
      <c r="C14" s="11" t="s">
        <v>73</v>
      </c>
      <c r="D14" s="11" t="s">
        <v>74</v>
      </c>
      <c r="E14" s="36" t="s">
        <v>116</v>
      </c>
      <c r="F14" s="36" t="s">
        <v>20</v>
      </c>
      <c r="G14" s="34">
        <v>100000</v>
      </c>
      <c r="H14" s="34">
        <v>0</v>
      </c>
      <c r="I14" s="34">
        <v>0</v>
      </c>
      <c r="J14" s="12">
        <f t="shared" si="2"/>
        <v>0</v>
      </c>
      <c r="K14" s="2" t="s">
        <v>81</v>
      </c>
      <c r="L14" s="7" t="s">
        <v>145</v>
      </c>
    </row>
    <row r="15" spans="1:13" ht="78.75" x14ac:dyDescent="0.25">
      <c r="A15" s="10" t="s">
        <v>107</v>
      </c>
      <c r="B15" s="36" t="s">
        <v>5</v>
      </c>
      <c r="C15" s="11" t="s">
        <v>73</v>
      </c>
      <c r="D15" s="11" t="s">
        <v>74</v>
      </c>
      <c r="E15" s="36" t="s">
        <v>117</v>
      </c>
      <c r="F15" s="36" t="s">
        <v>7</v>
      </c>
      <c r="G15" s="34">
        <v>0</v>
      </c>
      <c r="H15" s="34">
        <v>131707.9</v>
      </c>
      <c r="I15" s="34">
        <v>125231.0968</v>
      </c>
      <c r="J15" s="12" t="s">
        <v>81</v>
      </c>
      <c r="K15" s="1">
        <f t="shared" si="3"/>
        <v>95.082448964716619</v>
      </c>
      <c r="L15" s="7" t="s">
        <v>132</v>
      </c>
    </row>
    <row r="16" spans="1:13" ht="47.25" x14ac:dyDescent="0.25">
      <c r="A16" s="10" t="s">
        <v>15</v>
      </c>
      <c r="B16" s="36" t="s">
        <v>5</v>
      </c>
      <c r="C16" s="11" t="s">
        <v>73</v>
      </c>
      <c r="D16" s="11" t="s">
        <v>74</v>
      </c>
      <c r="E16" s="36" t="s">
        <v>117</v>
      </c>
      <c r="F16" s="36" t="s">
        <v>16</v>
      </c>
      <c r="G16" s="34">
        <v>0</v>
      </c>
      <c r="H16" s="34">
        <v>131707.9</v>
      </c>
      <c r="I16" s="34">
        <v>125231.0968</v>
      </c>
      <c r="J16" s="12" t="s">
        <v>81</v>
      </c>
      <c r="K16" s="1">
        <f t="shared" si="3"/>
        <v>95.082448964716619</v>
      </c>
      <c r="L16" s="7" t="s">
        <v>132</v>
      </c>
    </row>
    <row r="17" spans="1:13" x14ac:dyDescent="0.25">
      <c r="A17" s="10" t="s">
        <v>17</v>
      </c>
      <c r="B17" s="36" t="s">
        <v>5</v>
      </c>
      <c r="C17" s="11" t="s">
        <v>73</v>
      </c>
      <c r="D17" s="11" t="s">
        <v>74</v>
      </c>
      <c r="E17" s="36" t="s">
        <v>117</v>
      </c>
      <c r="F17" s="36" t="s">
        <v>18</v>
      </c>
      <c r="G17" s="34">
        <v>0</v>
      </c>
      <c r="H17" s="34">
        <v>131707.9</v>
      </c>
      <c r="I17" s="34">
        <v>125231.0968</v>
      </c>
      <c r="J17" s="12" t="s">
        <v>81</v>
      </c>
      <c r="K17" s="1">
        <f t="shared" si="3"/>
        <v>95.082448964716619</v>
      </c>
      <c r="L17" s="7" t="s">
        <v>132</v>
      </c>
    </row>
    <row r="18" spans="1:13" ht="63" x14ac:dyDescent="0.25">
      <c r="A18" s="10" t="s">
        <v>19</v>
      </c>
      <c r="B18" s="36" t="s">
        <v>5</v>
      </c>
      <c r="C18" s="11" t="s">
        <v>73</v>
      </c>
      <c r="D18" s="11" t="s">
        <v>74</v>
      </c>
      <c r="E18" s="36" t="s">
        <v>117</v>
      </c>
      <c r="F18" s="36" t="s">
        <v>20</v>
      </c>
      <c r="G18" s="34">
        <v>0</v>
      </c>
      <c r="H18" s="34">
        <v>131707.9</v>
      </c>
      <c r="I18" s="34">
        <v>125231.0968</v>
      </c>
      <c r="J18" s="12" t="s">
        <v>81</v>
      </c>
      <c r="K18" s="1">
        <f t="shared" si="3"/>
        <v>95.082448964716619</v>
      </c>
      <c r="L18" s="7" t="s">
        <v>132</v>
      </c>
    </row>
    <row r="19" spans="1:13" ht="47.25" x14ac:dyDescent="0.25">
      <c r="A19" s="10" t="s">
        <v>108</v>
      </c>
      <c r="B19" s="36" t="s">
        <v>5</v>
      </c>
      <c r="C19" s="11" t="s">
        <v>73</v>
      </c>
      <c r="D19" s="11" t="s">
        <v>74</v>
      </c>
      <c r="E19" s="36" t="s">
        <v>118</v>
      </c>
      <c r="F19" s="36" t="s">
        <v>7</v>
      </c>
      <c r="G19" s="34">
        <v>0</v>
      </c>
      <c r="H19" s="34">
        <v>13559.3</v>
      </c>
      <c r="I19" s="34">
        <v>13559.3</v>
      </c>
      <c r="J19" s="12" t="s">
        <v>81</v>
      </c>
      <c r="K19" s="1">
        <f t="shared" si="3"/>
        <v>100</v>
      </c>
      <c r="L19" s="7" t="s">
        <v>132</v>
      </c>
    </row>
    <row r="20" spans="1:13" ht="47.25" x14ac:dyDescent="0.25">
      <c r="A20" s="10" t="s">
        <v>15</v>
      </c>
      <c r="B20" s="36" t="s">
        <v>5</v>
      </c>
      <c r="C20" s="11" t="s">
        <v>73</v>
      </c>
      <c r="D20" s="11" t="s">
        <v>74</v>
      </c>
      <c r="E20" s="36" t="s">
        <v>118</v>
      </c>
      <c r="F20" s="36" t="s">
        <v>16</v>
      </c>
      <c r="G20" s="34">
        <v>0</v>
      </c>
      <c r="H20" s="34">
        <v>13559.3</v>
      </c>
      <c r="I20" s="34">
        <v>13559.3</v>
      </c>
      <c r="J20" s="12" t="s">
        <v>81</v>
      </c>
      <c r="K20" s="1">
        <f t="shared" si="3"/>
        <v>100</v>
      </c>
      <c r="L20" s="7" t="s">
        <v>132</v>
      </c>
    </row>
    <row r="21" spans="1:13" x14ac:dyDescent="0.25">
      <c r="A21" s="10" t="s">
        <v>17</v>
      </c>
      <c r="B21" s="36" t="s">
        <v>5</v>
      </c>
      <c r="C21" s="11" t="s">
        <v>73</v>
      </c>
      <c r="D21" s="11" t="s">
        <v>74</v>
      </c>
      <c r="E21" s="36" t="s">
        <v>118</v>
      </c>
      <c r="F21" s="36" t="s">
        <v>18</v>
      </c>
      <c r="G21" s="34">
        <v>0</v>
      </c>
      <c r="H21" s="34">
        <v>13559.3</v>
      </c>
      <c r="I21" s="34">
        <v>13559.3</v>
      </c>
      <c r="J21" s="12" t="s">
        <v>81</v>
      </c>
      <c r="K21" s="1">
        <f t="shared" si="3"/>
        <v>100</v>
      </c>
      <c r="L21" s="7" t="s">
        <v>132</v>
      </c>
    </row>
    <row r="22" spans="1:13" ht="63" x14ac:dyDescent="0.25">
      <c r="A22" s="10" t="s">
        <v>19</v>
      </c>
      <c r="B22" s="36" t="s">
        <v>5</v>
      </c>
      <c r="C22" s="11" t="s">
        <v>73</v>
      </c>
      <c r="D22" s="11" t="s">
        <v>74</v>
      </c>
      <c r="E22" s="36" t="s">
        <v>118</v>
      </c>
      <c r="F22" s="36" t="s">
        <v>20</v>
      </c>
      <c r="G22" s="34">
        <v>0</v>
      </c>
      <c r="H22" s="34">
        <v>13559.3</v>
      </c>
      <c r="I22" s="34">
        <v>13559.3</v>
      </c>
      <c r="J22" s="12" t="s">
        <v>81</v>
      </c>
      <c r="K22" s="1">
        <f t="shared" si="3"/>
        <v>100</v>
      </c>
      <c r="L22" s="7" t="s">
        <v>132</v>
      </c>
    </row>
    <row r="23" spans="1:13" ht="55.9" customHeight="1" x14ac:dyDescent="0.25">
      <c r="A23" s="10" t="s">
        <v>14</v>
      </c>
      <c r="B23" s="36" t="s">
        <v>5</v>
      </c>
      <c r="C23" s="11" t="s">
        <v>73</v>
      </c>
      <c r="D23" s="11" t="s">
        <v>74</v>
      </c>
      <c r="E23" s="36" t="s">
        <v>119</v>
      </c>
      <c r="F23" s="36" t="s">
        <v>7</v>
      </c>
      <c r="G23" s="34">
        <v>1010.2</v>
      </c>
      <c r="H23" s="34">
        <v>0</v>
      </c>
      <c r="I23" s="34">
        <v>0</v>
      </c>
      <c r="J23" s="12">
        <f t="shared" si="2"/>
        <v>0</v>
      </c>
      <c r="K23" s="2" t="s">
        <v>81</v>
      </c>
      <c r="L23" s="9" t="s">
        <v>132</v>
      </c>
    </row>
    <row r="24" spans="1:13" ht="47.25" x14ac:dyDescent="0.25">
      <c r="A24" s="10" t="s">
        <v>15</v>
      </c>
      <c r="B24" s="36" t="s">
        <v>5</v>
      </c>
      <c r="C24" s="11" t="s">
        <v>73</v>
      </c>
      <c r="D24" s="11" t="s">
        <v>74</v>
      </c>
      <c r="E24" s="36" t="s">
        <v>119</v>
      </c>
      <c r="F24" s="36" t="s">
        <v>16</v>
      </c>
      <c r="G24" s="34">
        <v>1010.2</v>
      </c>
      <c r="H24" s="34">
        <v>0</v>
      </c>
      <c r="I24" s="34">
        <v>0</v>
      </c>
      <c r="J24" s="12">
        <f t="shared" si="2"/>
        <v>0</v>
      </c>
      <c r="K24" s="2" t="s">
        <v>81</v>
      </c>
      <c r="L24" s="7" t="s">
        <v>132</v>
      </c>
    </row>
    <row r="25" spans="1:13" x14ac:dyDescent="0.25">
      <c r="A25" s="10" t="s">
        <v>17</v>
      </c>
      <c r="B25" s="36" t="s">
        <v>5</v>
      </c>
      <c r="C25" s="11" t="s">
        <v>73</v>
      </c>
      <c r="D25" s="11" t="s">
        <v>74</v>
      </c>
      <c r="E25" s="36" t="s">
        <v>119</v>
      </c>
      <c r="F25" s="36" t="s">
        <v>18</v>
      </c>
      <c r="G25" s="34">
        <v>1010.2</v>
      </c>
      <c r="H25" s="34">
        <v>0</v>
      </c>
      <c r="I25" s="34">
        <v>0</v>
      </c>
      <c r="J25" s="12">
        <f t="shared" si="2"/>
        <v>0</v>
      </c>
      <c r="K25" s="2" t="s">
        <v>81</v>
      </c>
      <c r="L25" s="7" t="s">
        <v>132</v>
      </c>
    </row>
    <row r="26" spans="1:13" ht="94.5" x14ac:dyDescent="0.25">
      <c r="A26" s="10" t="s">
        <v>19</v>
      </c>
      <c r="B26" s="36" t="s">
        <v>5</v>
      </c>
      <c r="C26" s="11" t="s">
        <v>73</v>
      </c>
      <c r="D26" s="11" t="s">
        <v>74</v>
      </c>
      <c r="E26" s="36" t="s">
        <v>119</v>
      </c>
      <c r="F26" s="36" t="s">
        <v>20</v>
      </c>
      <c r="G26" s="34">
        <v>1010.2</v>
      </c>
      <c r="H26" s="34">
        <v>0</v>
      </c>
      <c r="I26" s="34">
        <v>0</v>
      </c>
      <c r="J26" s="12">
        <f t="shared" si="2"/>
        <v>0</v>
      </c>
      <c r="K26" s="2" t="s">
        <v>81</v>
      </c>
      <c r="L26" s="7" t="s">
        <v>145</v>
      </c>
    </row>
    <row r="27" spans="1:13" ht="94.5" customHeight="1" x14ac:dyDescent="0.25">
      <c r="A27" s="10" t="s">
        <v>107</v>
      </c>
      <c r="B27" s="36" t="s">
        <v>5</v>
      </c>
      <c r="C27" s="11" t="s">
        <v>73</v>
      </c>
      <c r="D27" s="11" t="s">
        <v>74</v>
      </c>
      <c r="E27" s="36" t="s">
        <v>120</v>
      </c>
      <c r="F27" s="36" t="s">
        <v>7</v>
      </c>
      <c r="G27" s="34">
        <v>0</v>
      </c>
      <c r="H27" s="34">
        <v>1330.5</v>
      </c>
      <c r="I27" s="34">
        <v>1264.96057</v>
      </c>
      <c r="J27" s="12" t="s">
        <v>81</v>
      </c>
      <c r="K27" s="1">
        <f t="shared" si="3"/>
        <v>95.074075159714397</v>
      </c>
      <c r="L27" s="9" t="s">
        <v>132</v>
      </c>
      <c r="M27" s="38"/>
    </row>
    <row r="28" spans="1:13" ht="47.25" x14ac:dyDescent="0.25">
      <c r="A28" s="10" t="s">
        <v>15</v>
      </c>
      <c r="B28" s="36" t="s">
        <v>5</v>
      </c>
      <c r="C28" s="11" t="s">
        <v>73</v>
      </c>
      <c r="D28" s="11" t="s">
        <v>74</v>
      </c>
      <c r="E28" s="36" t="s">
        <v>120</v>
      </c>
      <c r="F28" s="36" t="s">
        <v>16</v>
      </c>
      <c r="G28" s="34">
        <v>0</v>
      </c>
      <c r="H28" s="34">
        <v>1330.5</v>
      </c>
      <c r="I28" s="34">
        <v>1264.96057</v>
      </c>
      <c r="J28" s="12" t="s">
        <v>81</v>
      </c>
      <c r="K28" s="1">
        <f t="shared" si="3"/>
        <v>95.074075159714397</v>
      </c>
      <c r="L28" s="7" t="s">
        <v>132</v>
      </c>
    </row>
    <row r="29" spans="1:13" x14ac:dyDescent="0.25">
      <c r="A29" s="10" t="s">
        <v>17</v>
      </c>
      <c r="B29" s="36" t="s">
        <v>5</v>
      </c>
      <c r="C29" s="11" t="s">
        <v>73</v>
      </c>
      <c r="D29" s="11" t="s">
        <v>74</v>
      </c>
      <c r="E29" s="36" t="s">
        <v>120</v>
      </c>
      <c r="F29" s="36" t="s">
        <v>18</v>
      </c>
      <c r="G29" s="34">
        <v>0</v>
      </c>
      <c r="H29" s="34">
        <v>1330.5</v>
      </c>
      <c r="I29" s="34">
        <v>1264.96057</v>
      </c>
      <c r="J29" s="12" t="s">
        <v>81</v>
      </c>
      <c r="K29" s="1">
        <f t="shared" si="3"/>
        <v>95.074075159714397</v>
      </c>
      <c r="L29" s="7" t="s">
        <v>132</v>
      </c>
    </row>
    <row r="30" spans="1:13" ht="63" x14ac:dyDescent="0.25">
      <c r="A30" s="10" t="s">
        <v>19</v>
      </c>
      <c r="B30" s="36" t="s">
        <v>5</v>
      </c>
      <c r="C30" s="11" t="s">
        <v>73</v>
      </c>
      <c r="D30" s="11" t="s">
        <v>74</v>
      </c>
      <c r="E30" s="36" t="s">
        <v>120</v>
      </c>
      <c r="F30" s="36" t="s">
        <v>20</v>
      </c>
      <c r="G30" s="34">
        <v>0</v>
      </c>
      <c r="H30" s="34">
        <v>1330.5</v>
      </c>
      <c r="I30" s="34">
        <v>1264.96057</v>
      </c>
      <c r="J30" s="12" t="s">
        <v>81</v>
      </c>
      <c r="K30" s="1">
        <f t="shared" si="3"/>
        <v>95.074075159714397</v>
      </c>
      <c r="L30" s="7" t="s">
        <v>132</v>
      </c>
    </row>
    <row r="31" spans="1:13" ht="47.25" x14ac:dyDescent="0.25">
      <c r="A31" s="10" t="s">
        <v>108</v>
      </c>
      <c r="B31" s="36" t="s">
        <v>5</v>
      </c>
      <c r="C31" s="11" t="s">
        <v>73</v>
      </c>
      <c r="D31" s="11" t="s">
        <v>74</v>
      </c>
      <c r="E31" s="36" t="s">
        <v>121</v>
      </c>
      <c r="F31" s="36" t="s">
        <v>7</v>
      </c>
      <c r="G31" s="34">
        <v>0</v>
      </c>
      <c r="H31" s="34">
        <v>137</v>
      </c>
      <c r="I31" s="34">
        <v>136.96263000000002</v>
      </c>
      <c r="J31" s="12" t="s">
        <v>81</v>
      </c>
      <c r="K31" s="1">
        <f t="shared" si="3"/>
        <v>99.972722627737227</v>
      </c>
      <c r="L31" s="7" t="s">
        <v>132</v>
      </c>
    </row>
    <row r="32" spans="1:13" ht="47.25" x14ac:dyDescent="0.25">
      <c r="A32" s="10" t="s">
        <v>15</v>
      </c>
      <c r="B32" s="36" t="s">
        <v>5</v>
      </c>
      <c r="C32" s="11" t="s">
        <v>73</v>
      </c>
      <c r="D32" s="11" t="s">
        <v>74</v>
      </c>
      <c r="E32" s="36" t="s">
        <v>121</v>
      </c>
      <c r="F32" s="36" t="s">
        <v>16</v>
      </c>
      <c r="G32" s="34">
        <v>0</v>
      </c>
      <c r="H32" s="34">
        <v>137</v>
      </c>
      <c r="I32" s="34">
        <v>136.96263000000002</v>
      </c>
      <c r="J32" s="12" t="s">
        <v>81</v>
      </c>
      <c r="K32" s="1">
        <f t="shared" si="3"/>
        <v>99.972722627737227</v>
      </c>
      <c r="L32" s="7" t="s">
        <v>132</v>
      </c>
    </row>
    <row r="33" spans="1:12" x14ac:dyDescent="0.25">
      <c r="A33" s="10" t="s">
        <v>17</v>
      </c>
      <c r="B33" s="36" t="s">
        <v>5</v>
      </c>
      <c r="C33" s="11" t="s">
        <v>73</v>
      </c>
      <c r="D33" s="11" t="s">
        <v>74</v>
      </c>
      <c r="E33" s="36" t="s">
        <v>121</v>
      </c>
      <c r="F33" s="36" t="s">
        <v>18</v>
      </c>
      <c r="G33" s="34">
        <v>0</v>
      </c>
      <c r="H33" s="34">
        <v>137</v>
      </c>
      <c r="I33" s="34">
        <v>136.96263000000002</v>
      </c>
      <c r="J33" s="12" t="s">
        <v>81</v>
      </c>
      <c r="K33" s="1">
        <f t="shared" si="3"/>
        <v>99.972722627737227</v>
      </c>
      <c r="L33" s="7" t="s">
        <v>132</v>
      </c>
    </row>
    <row r="34" spans="1:12" ht="98.25" customHeight="1" x14ac:dyDescent="0.25">
      <c r="A34" s="10" t="s">
        <v>19</v>
      </c>
      <c r="B34" s="36" t="s">
        <v>5</v>
      </c>
      <c r="C34" s="11" t="s">
        <v>73</v>
      </c>
      <c r="D34" s="11" t="s">
        <v>74</v>
      </c>
      <c r="E34" s="36" t="s">
        <v>121</v>
      </c>
      <c r="F34" s="36" t="s">
        <v>20</v>
      </c>
      <c r="G34" s="34">
        <v>0</v>
      </c>
      <c r="H34" s="34">
        <v>137</v>
      </c>
      <c r="I34" s="34">
        <v>136.96263000000002</v>
      </c>
      <c r="J34" s="12" t="s">
        <v>81</v>
      </c>
      <c r="K34" s="1">
        <f t="shared" si="3"/>
        <v>99.972722627737227</v>
      </c>
      <c r="L34" s="7" t="s">
        <v>132</v>
      </c>
    </row>
    <row r="35" spans="1:12" x14ac:dyDescent="0.25">
      <c r="A35" s="10" t="s">
        <v>23</v>
      </c>
      <c r="B35" s="36" t="s">
        <v>5</v>
      </c>
      <c r="C35" s="11" t="s">
        <v>73</v>
      </c>
      <c r="D35" s="11" t="s">
        <v>75</v>
      </c>
      <c r="E35" s="36" t="s">
        <v>6</v>
      </c>
      <c r="F35" s="36" t="s">
        <v>7</v>
      </c>
      <c r="G35" s="34">
        <v>194614.39999999999</v>
      </c>
      <c r="H35" s="34">
        <v>314328.5</v>
      </c>
      <c r="I35" s="34">
        <v>299143.23398000002</v>
      </c>
      <c r="J35" s="12">
        <f t="shared" si="2"/>
        <v>153.7107397910946</v>
      </c>
      <c r="K35" s="1">
        <f t="shared" si="3"/>
        <v>95.168982125387942</v>
      </c>
      <c r="L35" s="7" t="s">
        <v>132</v>
      </c>
    </row>
    <row r="36" spans="1:12" ht="94.5" x14ac:dyDescent="0.25">
      <c r="A36" s="10" t="s">
        <v>24</v>
      </c>
      <c r="B36" s="36" t="s">
        <v>5</v>
      </c>
      <c r="C36" s="11" t="s">
        <v>73</v>
      </c>
      <c r="D36" s="11" t="s">
        <v>75</v>
      </c>
      <c r="E36" s="36" t="s">
        <v>25</v>
      </c>
      <c r="F36" s="36" t="s">
        <v>7</v>
      </c>
      <c r="G36" s="34">
        <v>194614.39999999999</v>
      </c>
      <c r="H36" s="34">
        <v>314328.5</v>
      </c>
      <c r="I36" s="34">
        <v>299143.23398000002</v>
      </c>
      <c r="J36" s="12">
        <f t="shared" si="2"/>
        <v>153.7107397910946</v>
      </c>
      <c r="K36" s="1">
        <f t="shared" si="3"/>
        <v>95.168982125387942</v>
      </c>
      <c r="L36" s="7" t="s">
        <v>132</v>
      </c>
    </row>
    <row r="37" spans="1:12" ht="94.5" x14ac:dyDescent="0.25">
      <c r="A37" s="10" t="s">
        <v>24</v>
      </c>
      <c r="B37" s="36" t="s">
        <v>5</v>
      </c>
      <c r="C37" s="11" t="s">
        <v>73</v>
      </c>
      <c r="D37" s="11" t="s">
        <v>75</v>
      </c>
      <c r="E37" s="36" t="s">
        <v>25</v>
      </c>
      <c r="F37" s="36" t="s">
        <v>7</v>
      </c>
      <c r="G37" s="34">
        <v>194509.4</v>
      </c>
      <c r="H37" s="34">
        <v>314328.5</v>
      </c>
      <c r="I37" s="34">
        <v>299143.23398000002</v>
      </c>
      <c r="J37" s="12">
        <f t="shared" si="2"/>
        <v>153.79371587182933</v>
      </c>
      <c r="K37" s="1">
        <f t="shared" si="3"/>
        <v>95.168982125387942</v>
      </c>
      <c r="L37" s="7" t="s">
        <v>132</v>
      </c>
    </row>
    <row r="38" spans="1:12" ht="64.5" customHeight="1" x14ac:dyDescent="0.25">
      <c r="A38" s="10" t="s">
        <v>26</v>
      </c>
      <c r="B38" s="36" t="s">
        <v>5</v>
      </c>
      <c r="C38" s="11" t="s">
        <v>73</v>
      </c>
      <c r="D38" s="11" t="s">
        <v>75</v>
      </c>
      <c r="E38" s="36" t="s">
        <v>27</v>
      </c>
      <c r="F38" s="36" t="s">
        <v>7</v>
      </c>
      <c r="G38" s="34">
        <v>194509.4</v>
      </c>
      <c r="H38" s="34">
        <v>314328.5</v>
      </c>
      <c r="I38" s="34">
        <v>299143.23398000002</v>
      </c>
      <c r="J38" s="12">
        <f t="shared" si="2"/>
        <v>153.79371587182933</v>
      </c>
      <c r="K38" s="1">
        <f t="shared" si="3"/>
        <v>95.168982125387942</v>
      </c>
      <c r="L38" s="9" t="s">
        <v>132</v>
      </c>
    </row>
    <row r="39" spans="1:12" ht="47.25" x14ac:dyDescent="0.25">
      <c r="A39" s="10" t="s">
        <v>28</v>
      </c>
      <c r="B39" s="36" t="s">
        <v>5</v>
      </c>
      <c r="C39" s="11" t="s">
        <v>73</v>
      </c>
      <c r="D39" s="11" t="s">
        <v>75</v>
      </c>
      <c r="E39" s="36" t="s">
        <v>29</v>
      </c>
      <c r="F39" s="36" t="s">
        <v>7</v>
      </c>
      <c r="G39" s="34">
        <v>15726.6</v>
      </c>
      <c r="H39" s="34">
        <v>19074.599999999999</v>
      </c>
      <c r="I39" s="34">
        <v>12665.53398</v>
      </c>
      <c r="J39" s="12">
        <f t="shared" si="2"/>
        <v>80.53574186410286</v>
      </c>
      <c r="K39" s="1">
        <f t="shared" si="3"/>
        <v>66.399997798118974</v>
      </c>
      <c r="L39" s="7" t="s">
        <v>132</v>
      </c>
    </row>
    <row r="40" spans="1:12" ht="47.25" x14ac:dyDescent="0.25">
      <c r="A40" s="10" t="s">
        <v>15</v>
      </c>
      <c r="B40" s="36" t="s">
        <v>5</v>
      </c>
      <c r="C40" s="11" t="s">
        <v>73</v>
      </c>
      <c r="D40" s="11" t="s">
        <v>75</v>
      </c>
      <c r="E40" s="36" t="s">
        <v>29</v>
      </c>
      <c r="F40" s="36" t="s">
        <v>16</v>
      </c>
      <c r="G40" s="34">
        <v>15726.6</v>
      </c>
      <c r="H40" s="34">
        <v>19074.599999999999</v>
      </c>
      <c r="I40" s="34">
        <v>12665.53398</v>
      </c>
      <c r="J40" s="12">
        <f t="shared" si="2"/>
        <v>80.53574186410286</v>
      </c>
      <c r="K40" s="1">
        <f t="shared" si="3"/>
        <v>66.399997798118974</v>
      </c>
      <c r="L40" s="7" t="s">
        <v>132</v>
      </c>
    </row>
    <row r="41" spans="1:12" x14ac:dyDescent="0.25">
      <c r="A41" s="10" t="s">
        <v>17</v>
      </c>
      <c r="B41" s="36" t="s">
        <v>5</v>
      </c>
      <c r="C41" s="11" t="s">
        <v>73</v>
      </c>
      <c r="D41" s="11" t="s">
        <v>75</v>
      </c>
      <c r="E41" s="36" t="s">
        <v>29</v>
      </c>
      <c r="F41" s="36" t="s">
        <v>18</v>
      </c>
      <c r="G41" s="34">
        <v>15726.6</v>
      </c>
      <c r="H41" s="34">
        <v>19074.599999999999</v>
      </c>
      <c r="I41" s="34">
        <v>12665.53398</v>
      </c>
      <c r="J41" s="12">
        <f t="shared" si="2"/>
        <v>80.53574186410286</v>
      </c>
      <c r="K41" s="1">
        <f t="shared" si="3"/>
        <v>66.399997798118974</v>
      </c>
      <c r="L41" s="7" t="s">
        <v>132</v>
      </c>
    </row>
    <row r="42" spans="1:12" ht="78.75" customHeight="1" x14ac:dyDescent="0.25">
      <c r="A42" s="10" t="s">
        <v>30</v>
      </c>
      <c r="B42" s="36" t="s">
        <v>5</v>
      </c>
      <c r="C42" s="11" t="s">
        <v>73</v>
      </c>
      <c r="D42" s="11" t="s">
        <v>75</v>
      </c>
      <c r="E42" s="36" t="s">
        <v>29</v>
      </c>
      <c r="F42" s="36" t="s">
        <v>31</v>
      </c>
      <c r="G42" s="34">
        <v>15726.6</v>
      </c>
      <c r="H42" s="34">
        <v>19074.599999999999</v>
      </c>
      <c r="I42" s="34">
        <v>12665.53398</v>
      </c>
      <c r="J42" s="12">
        <f>I42/G42%</f>
        <v>80.53574186410286</v>
      </c>
      <c r="K42" s="1">
        <f t="shared" si="3"/>
        <v>66.399997798118974</v>
      </c>
      <c r="L42" s="9" t="s">
        <v>142</v>
      </c>
    </row>
    <row r="43" spans="1:12" ht="31.5" x14ac:dyDescent="0.25">
      <c r="A43" s="10" t="s">
        <v>109</v>
      </c>
      <c r="B43" s="36" t="s">
        <v>5</v>
      </c>
      <c r="C43" s="11" t="s">
        <v>73</v>
      </c>
      <c r="D43" s="11" t="s">
        <v>75</v>
      </c>
      <c r="E43" s="36" t="s">
        <v>122</v>
      </c>
      <c r="F43" s="36" t="s">
        <v>7</v>
      </c>
      <c r="G43" s="34">
        <v>0</v>
      </c>
      <c r="H43" s="34">
        <v>1338.9</v>
      </c>
      <c r="I43" s="34">
        <v>0</v>
      </c>
      <c r="J43" s="12" t="s">
        <v>81</v>
      </c>
      <c r="K43" s="1">
        <f t="shared" si="3"/>
        <v>0</v>
      </c>
      <c r="L43" s="7" t="s">
        <v>132</v>
      </c>
    </row>
    <row r="44" spans="1:12" ht="47.25" x14ac:dyDescent="0.25">
      <c r="A44" s="10" t="s">
        <v>15</v>
      </c>
      <c r="B44" s="36" t="s">
        <v>5</v>
      </c>
      <c r="C44" s="11" t="s">
        <v>73</v>
      </c>
      <c r="D44" s="11" t="s">
        <v>75</v>
      </c>
      <c r="E44" s="36" t="s">
        <v>122</v>
      </c>
      <c r="F44" s="36" t="s">
        <v>16</v>
      </c>
      <c r="G44" s="34">
        <v>0</v>
      </c>
      <c r="H44" s="34">
        <v>1338.9</v>
      </c>
      <c r="I44" s="34">
        <v>0</v>
      </c>
      <c r="J44" s="12" t="s">
        <v>81</v>
      </c>
      <c r="K44" s="1">
        <f t="shared" si="3"/>
        <v>0</v>
      </c>
      <c r="L44" s="7" t="s">
        <v>132</v>
      </c>
    </row>
    <row r="45" spans="1:12" x14ac:dyDescent="0.25">
      <c r="A45" s="10" t="s">
        <v>17</v>
      </c>
      <c r="B45" s="36" t="s">
        <v>5</v>
      </c>
      <c r="C45" s="11" t="s">
        <v>73</v>
      </c>
      <c r="D45" s="11" t="s">
        <v>75</v>
      </c>
      <c r="E45" s="36" t="s">
        <v>122</v>
      </c>
      <c r="F45" s="36" t="s">
        <v>18</v>
      </c>
      <c r="G45" s="34">
        <v>0</v>
      </c>
      <c r="H45" s="34">
        <v>1338.9</v>
      </c>
      <c r="I45" s="34">
        <v>0</v>
      </c>
      <c r="J45" s="12" t="s">
        <v>81</v>
      </c>
      <c r="K45" s="1">
        <f t="shared" si="3"/>
        <v>0</v>
      </c>
      <c r="L45" s="7" t="s">
        <v>132</v>
      </c>
    </row>
    <row r="46" spans="1:12" ht="63" x14ac:dyDescent="0.25">
      <c r="A46" s="10" t="s">
        <v>30</v>
      </c>
      <c r="B46" s="36" t="s">
        <v>5</v>
      </c>
      <c r="C46" s="11" t="s">
        <v>73</v>
      </c>
      <c r="D46" s="11" t="s">
        <v>75</v>
      </c>
      <c r="E46" s="36" t="s">
        <v>122</v>
      </c>
      <c r="F46" s="36" t="s">
        <v>31</v>
      </c>
      <c r="G46" s="34">
        <v>0</v>
      </c>
      <c r="H46" s="34">
        <v>1338.9</v>
      </c>
      <c r="I46" s="34">
        <v>0</v>
      </c>
      <c r="J46" s="12" t="s">
        <v>81</v>
      </c>
      <c r="K46" s="1">
        <f t="shared" si="3"/>
        <v>0</v>
      </c>
      <c r="L46" s="8" t="s">
        <v>100</v>
      </c>
    </row>
    <row r="47" spans="1:12" x14ac:dyDescent="0.25">
      <c r="A47" s="10" t="s">
        <v>32</v>
      </c>
      <c r="B47" s="36" t="s">
        <v>5</v>
      </c>
      <c r="C47" s="11" t="s">
        <v>73</v>
      </c>
      <c r="D47" s="11" t="s">
        <v>75</v>
      </c>
      <c r="E47" s="36" t="s">
        <v>33</v>
      </c>
      <c r="F47" s="36" t="s">
        <v>7</v>
      </c>
      <c r="G47" s="34">
        <v>2200</v>
      </c>
      <c r="H47" s="34">
        <v>9385.2999999999993</v>
      </c>
      <c r="I47" s="34">
        <v>1950</v>
      </c>
      <c r="J47" s="12">
        <f t="shared" si="2"/>
        <v>88.63636363636364</v>
      </c>
      <c r="K47" s="1">
        <f t="shared" si="3"/>
        <v>20.777172812803002</v>
      </c>
      <c r="L47" s="7" t="s">
        <v>132</v>
      </c>
    </row>
    <row r="48" spans="1:12" ht="47.25" x14ac:dyDescent="0.25">
      <c r="A48" s="10" t="s">
        <v>15</v>
      </c>
      <c r="B48" s="36" t="s">
        <v>5</v>
      </c>
      <c r="C48" s="11" t="s">
        <v>73</v>
      </c>
      <c r="D48" s="11" t="s">
        <v>75</v>
      </c>
      <c r="E48" s="36" t="s">
        <v>33</v>
      </c>
      <c r="F48" s="36" t="s">
        <v>16</v>
      </c>
      <c r="G48" s="34">
        <v>2200</v>
      </c>
      <c r="H48" s="34">
        <v>9385.2999999999993</v>
      </c>
      <c r="I48" s="34">
        <v>1950</v>
      </c>
      <c r="J48" s="12">
        <f t="shared" si="2"/>
        <v>88.63636363636364</v>
      </c>
      <c r="K48" s="1">
        <f t="shared" si="3"/>
        <v>20.777172812803002</v>
      </c>
      <c r="L48" s="7" t="s">
        <v>132</v>
      </c>
    </row>
    <row r="49" spans="1:12" x14ac:dyDescent="0.25">
      <c r="A49" s="10" t="s">
        <v>17</v>
      </c>
      <c r="B49" s="36" t="s">
        <v>5</v>
      </c>
      <c r="C49" s="11" t="s">
        <v>73</v>
      </c>
      <c r="D49" s="11" t="s">
        <v>75</v>
      </c>
      <c r="E49" s="36" t="s">
        <v>33</v>
      </c>
      <c r="F49" s="36" t="s">
        <v>18</v>
      </c>
      <c r="G49" s="34">
        <v>2200</v>
      </c>
      <c r="H49" s="34">
        <v>9385.2999999999993</v>
      </c>
      <c r="I49" s="34">
        <v>1950</v>
      </c>
      <c r="J49" s="12">
        <f t="shared" si="2"/>
        <v>88.63636363636364</v>
      </c>
      <c r="K49" s="1">
        <f t="shared" si="3"/>
        <v>20.777172812803002</v>
      </c>
      <c r="L49" s="7" t="s">
        <v>132</v>
      </c>
    </row>
    <row r="50" spans="1:12" ht="94.5" customHeight="1" x14ac:dyDescent="0.25">
      <c r="A50" s="10" t="s">
        <v>30</v>
      </c>
      <c r="B50" s="36" t="s">
        <v>5</v>
      </c>
      <c r="C50" s="11" t="s">
        <v>73</v>
      </c>
      <c r="D50" s="11" t="s">
        <v>75</v>
      </c>
      <c r="E50" s="36" t="s">
        <v>33</v>
      </c>
      <c r="F50" s="36" t="s">
        <v>31</v>
      </c>
      <c r="G50" s="34">
        <v>2200</v>
      </c>
      <c r="H50" s="34">
        <v>9385.2999999999993</v>
      </c>
      <c r="I50" s="34">
        <v>1950</v>
      </c>
      <c r="J50" s="12">
        <f t="shared" si="2"/>
        <v>88.63636363636364</v>
      </c>
      <c r="K50" s="1">
        <f t="shared" si="3"/>
        <v>20.777172812803002</v>
      </c>
      <c r="L50" s="7" t="s">
        <v>137</v>
      </c>
    </row>
    <row r="51" spans="1:12" ht="47.25" x14ac:dyDescent="0.25">
      <c r="A51" s="10" t="s">
        <v>14</v>
      </c>
      <c r="B51" s="36" t="s">
        <v>5</v>
      </c>
      <c r="C51" s="11" t="s">
        <v>73</v>
      </c>
      <c r="D51" s="11" t="s">
        <v>75</v>
      </c>
      <c r="E51" s="36" t="s">
        <v>34</v>
      </c>
      <c r="F51" s="36" t="s">
        <v>7</v>
      </c>
      <c r="G51" s="34">
        <v>174816.9</v>
      </c>
      <c r="H51" s="34">
        <v>281682.40000000002</v>
      </c>
      <c r="I51" s="34">
        <v>281682.40000000002</v>
      </c>
      <c r="J51" s="12">
        <f t="shared" si="2"/>
        <v>161.1299594032385</v>
      </c>
      <c r="K51" s="1">
        <f t="shared" si="3"/>
        <v>100</v>
      </c>
      <c r="L51" s="7" t="s">
        <v>132</v>
      </c>
    </row>
    <row r="52" spans="1:12" ht="47.25" x14ac:dyDescent="0.25">
      <c r="A52" s="10" t="s">
        <v>15</v>
      </c>
      <c r="B52" s="36" t="s">
        <v>5</v>
      </c>
      <c r="C52" s="11" t="s">
        <v>73</v>
      </c>
      <c r="D52" s="11" t="s">
        <v>75</v>
      </c>
      <c r="E52" s="36" t="s">
        <v>34</v>
      </c>
      <c r="F52" s="36" t="s">
        <v>16</v>
      </c>
      <c r="G52" s="34">
        <v>174816.9</v>
      </c>
      <c r="H52" s="34">
        <v>281682.40000000002</v>
      </c>
      <c r="I52" s="34">
        <v>281682.40000000002</v>
      </c>
      <c r="J52" s="12">
        <f t="shared" si="2"/>
        <v>161.1299594032385</v>
      </c>
      <c r="K52" s="1">
        <f t="shared" si="3"/>
        <v>100</v>
      </c>
      <c r="L52" s="7" t="s">
        <v>132</v>
      </c>
    </row>
    <row r="53" spans="1:12" x14ac:dyDescent="0.25">
      <c r="A53" s="10" t="s">
        <v>17</v>
      </c>
      <c r="B53" s="36" t="s">
        <v>5</v>
      </c>
      <c r="C53" s="11" t="s">
        <v>73</v>
      </c>
      <c r="D53" s="11" t="s">
        <v>75</v>
      </c>
      <c r="E53" s="36" t="s">
        <v>34</v>
      </c>
      <c r="F53" s="36" t="s">
        <v>18</v>
      </c>
      <c r="G53" s="34">
        <v>174816.9</v>
      </c>
      <c r="H53" s="34">
        <v>281682.40000000002</v>
      </c>
      <c r="I53" s="34">
        <v>281682.40000000002</v>
      </c>
      <c r="J53" s="12">
        <f t="shared" si="2"/>
        <v>161.1299594032385</v>
      </c>
      <c r="K53" s="1">
        <f t="shared" si="3"/>
        <v>100</v>
      </c>
      <c r="L53" s="7" t="s">
        <v>132</v>
      </c>
    </row>
    <row r="54" spans="1:12" ht="96" customHeight="1" x14ac:dyDescent="0.25">
      <c r="A54" s="10" t="s">
        <v>30</v>
      </c>
      <c r="B54" s="36" t="s">
        <v>5</v>
      </c>
      <c r="C54" s="11" t="s">
        <v>73</v>
      </c>
      <c r="D54" s="11" t="s">
        <v>75</v>
      </c>
      <c r="E54" s="36" t="s">
        <v>34</v>
      </c>
      <c r="F54" s="36" t="s">
        <v>31</v>
      </c>
      <c r="G54" s="34">
        <v>174816.9</v>
      </c>
      <c r="H54" s="34">
        <v>281682.40000000002</v>
      </c>
      <c r="I54" s="34">
        <v>281682.40000000002</v>
      </c>
      <c r="J54" s="12">
        <f t="shared" si="2"/>
        <v>161.1299594032385</v>
      </c>
      <c r="K54" s="1">
        <f t="shared" si="3"/>
        <v>100</v>
      </c>
      <c r="L54" s="9" t="s">
        <v>147</v>
      </c>
    </row>
    <row r="55" spans="1:12" ht="31.5" x14ac:dyDescent="0.25">
      <c r="A55" s="10" t="s">
        <v>35</v>
      </c>
      <c r="B55" s="36" t="s">
        <v>5</v>
      </c>
      <c r="C55" s="11" t="s">
        <v>73</v>
      </c>
      <c r="D55" s="11" t="s">
        <v>75</v>
      </c>
      <c r="E55" s="36" t="s">
        <v>36</v>
      </c>
      <c r="F55" s="36" t="s">
        <v>7</v>
      </c>
      <c r="G55" s="34">
        <v>1765.9</v>
      </c>
      <c r="H55" s="34">
        <v>2847.3</v>
      </c>
      <c r="I55" s="34">
        <v>2845.3</v>
      </c>
      <c r="J55" s="12">
        <f t="shared" si="2"/>
        <v>161.12463899428053</v>
      </c>
      <c r="K55" s="1">
        <f t="shared" si="3"/>
        <v>99.929758016366378</v>
      </c>
      <c r="L55" s="9" t="s">
        <v>132</v>
      </c>
    </row>
    <row r="56" spans="1:12" ht="47.25" x14ac:dyDescent="0.25">
      <c r="A56" s="10" t="s">
        <v>15</v>
      </c>
      <c r="B56" s="36" t="s">
        <v>5</v>
      </c>
      <c r="C56" s="11" t="s">
        <v>73</v>
      </c>
      <c r="D56" s="11" t="s">
        <v>75</v>
      </c>
      <c r="E56" s="36" t="s">
        <v>36</v>
      </c>
      <c r="F56" s="36" t="s">
        <v>16</v>
      </c>
      <c r="G56" s="34">
        <v>1765.9</v>
      </c>
      <c r="H56" s="34">
        <v>2847.3</v>
      </c>
      <c r="I56" s="34">
        <v>2845.3</v>
      </c>
      <c r="J56" s="12">
        <f t="shared" si="2"/>
        <v>161.12463899428053</v>
      </c>
      <c r="K56" s="1">
        <f t="shared" si="3"/>
        <v>99.929758016366378</v>
      </c>
      <c r="L56" s="7" t="s">
        <v>132</v>
      </c>
    </row>
    <row r="57" spans="1:12" x14ac:dyDescent="0.25">
      <c r="A57" s="10" t="s">
        <v>17</v>
      </c>
      <c r="B57" s="36" t="s">
        <v>5</v>
      </c>
      <c r="C57" s="11" t="s">
        <v>73</v>
      </c>
      <c r="D57" s="11" t="s">
        <v>75</v>
      </c>
      <c r="E57" s="36" t="s">
        <v>36</v>
      </c>
      <c r="F57" s="36" t="s">
        <v>18</v>
      </c>
      <c r="G57" s="34">
        <v>1765.9</v>
      </c>
      <c r="H57" s="34">
        <v>2847.3</v>
      </c>
      <c r="I57" s="34">
        <v>2845.3</v>
      </c>
      <c r="J57" s="12">
        <f t="shared" si="2"/>
        <v>161.12463899428053</v>
      </c>
      <c r="K57" s="1">
        <f t="shared" si="3"/>
        <v>99.929758016366378</v>
      </c>
      <c r="L57" s="7" t="s">
        <v>132</v>
      </c>
    </row>
    <row r="58" spans="1:12" ht="78.75" x14ac:dyDescent="0.25">
      <c r="A58" s="10" t="s">
        <v>30</v>
      </c>
      <c r="B58" s="36" t="s">
        <v>5</v>
      </c>
      <c r="C58" s="11" t="s">
        <v>73</v>
      </c>
      <c r="D58" s="11" t="s">
        <v>75</v>
      </c>
      <c r="E58" s="36" t="s">
        <v>36</v>
      </c>
      <c r="F58" s="36" t="s">
        <v>31</v>
      </c>
      <c r="G58" s="34">
        <v>1765.9</v>
      </c>
      <c r="H58" s="34">
        <v>2847.3</v>
      </c>
      <c r="I58" s="34">
        <v>2845.3</v>
      </c>
      <c r="J58" s="12">
        <f t="shared" ref="J58:J108" si="4">I58/G58%</f>
        <v>161.12463899428053</v>
      </c>
      <c r="K58" s="1">
        <f t="shared" ref="K58:K113" si="5">I58/H58%</f>
        <v>99.929758016366378</v>
      </c>
      <c r="L58" s="7" t="s">
        <v>136</v>
      </c>
    </row>
    <row r="59" spans="1:12" ht="47.25" x14ac:dyDescent="0.25">
      <c r="A59" s="10" t="s">
        <v>110</v>
      </c>
      <c r="B59" s="36" t="s">
        <v>5</v>
      </c>
      <c r="C59" s="11" t="s">
        <v>73</v>
      </c>
      <c r="D59" s="11" t="s">
        <v>75</v>
      </c>
      <c r="E59" s="36" t="s">
        <v>123</v>
      </c>
      <c r="F59" s="36" t="s">
        <v>7</v>
      </c>
      <c r="G59" s="34">
        <v>105</v>
      </c>
      <c r="H59" s="34">
        <v>0</v>
      </c>
      <c r="I59" s="34">
        <v>0</v>
      </c>
      <c r="J59" s="12">
        <f t="shared" si="4"/>
        <v>0</v>
      </c>
      <c r="K59" s="2" t="s">
        <v>81</v>
      </c>
      <c r="L59" s="9" t="s">
        <v>132</v>
      </c>
    </row>
    <row r="60" spans="1:12" ht="47.25" x14ac:dyDescent="0.25">
      <c r="A60" s="10" t="s">
        <v>14</v>
      </c>
      <c r="B60" s="36" t="s">
        <v>5</v>
      </c>
      <c r="C60" s="11" t="s">
        <v>73</v>
      </c>
      <c r="D60" s="11" t="s">
        <v>75</v>
      </c>
      <c r="E60" s="36" t="s">
        <v>124</v>
      </c>
      <c r="F60" s="36" t="s">
        <v>7</v>
      </c>
      <c r="G60" s="34">
        <v>105</v>
      </c>
      <c r="H60" s="34">
        <v>0</v>
      </c>
      <c r="I60" s="34">
        <v>0</v>
      </c>
      <c r="J60" s="12">
        <f t="shared" si="4"/>
        <v>0</v>
      </c>
      <c r="K60" s="2" t="s">
        <v>81</v>
      </c>
      <c r="L60" s="7" t="s">
        <v>132</v>
      </c>
    </row>
    <row r="61" spans="1:12" ht="47.25" x14ac:dyDescent="0.25">
      <c r="A61" s="10" t="s">
        <v>14</v>
      </c>
      <c r="B61" s="36" t="s">
        <v>5</v>
      </c>
      <c r="C61" s="11" t="s">
        <v>73</v>
      </c>
      <c r="D61" s="11" t="s">
        <v>75</v>
      </c>
      <c r="E61" s="36" t="s">
        <v>125</v>
      </c>
      <c r="F61" s="36" t="s">
        <v>7</v>
      </c>
      <c r="G61" s="34">
        <v>105</v>
      </c>
      <c r="H61" s="34">
        <v>0</v>
      </c>
      <c r="I61" s="34">
        <v>0</v>
      </c>
      <c r="J61" s="12">
        <f t="shared" si="4"/>
        <v>0</v>
      </c>
      <c r="K61" s="2" t="s">
        <v>81</v>
      </c>
      <c r="L61" s="7" t="s">
        <v>132</v>
      </c>
    </row>
    <row r="62" spans="1:12" ht="47.25" x14ac:dyDescent="0.25">
      <c r="A62" s="10" t="s">
        <v>15</v>
      </c>
      <c r="B62" s="36" t="s">
        <v>5</v>
      </c>
      <c r="C62" s="11" t="s">
        <v>73</v>
      </c>
      <c r="D62" s="11" t="s">
        <v>75</v>
      </c>
      <c r="E62" s="36" t="s">
        <v>125</v>
      </c>
      <c r="F62" s="36" t="s">
        <v>16</v>
      </c>
      <c r="G62" s="34">
        <v>105</v>
      </c>
      <c r="H62" s="34">
        <v>0</v>
      </c>
      <c r="I62" s="34">
        <v>0</v>
      </c>
      <c r="J62" s="12">
        <f t="shared" si="4"/>
        <v>0</v>
      </c>
      <c r="K62" s="2" t="s">
        <v>81</v>
      </c>
      <c r="L62" s="7" t="s">
        <v>132</v>
      </c>
    </row>
    <row r="63" spans="1:12" x14ac:dyDescent="0.25">
      <c r="A63" s="10" t="s">
        <v>17</v>
      </c>
      <c r="B63" s="36" t="s">
        <v>5</v>
      </c>
      <c r="C63" s="11" t="s">
        <v>73</v>
      </c>
      <c r="D63" s="11" t="s">
        <v>75</v>
      </c>
      <c r="E63" s="36" t="s">
        <v>125</v>
      </c>
      <c r="F63" s="36" t="s">
        <v>18</v>
      </c>
      <c r="G63" s="34">
        <v>105</v>
      </c>
      <c r="H63" s="34">
        <v>0</v>
      </c>
      <c r="I63" s="34">
        <v>0</v>
      </c>
      <c r="J63" s="12">
        <f t="shared" si="4"/>
        <v>0</v>
      </c>
      <c r="K63" s="2" t="s">
        <v>81</v>
      </c>
      <c r="L63" s="9" t="s">
        <v>132</v>
      </c>
    </row>
    <row r="64" spans="1:12" ht="63" x14ac:dyDescent="0.25">
      <c r="A64" s="10" t="s">
        <v>30</v>
      </c>
      <c r="B64" s="36" t="s">
        <v>5</v>
      </c>
      <c r="C64" s="11" t="s">
        <v>73</v>
      </c>
      <c r="D64" s="11" t="s">
        <v>75</v>
      </c>
      <c r="E64" s="36" t="s">
        <v>125</v>
      </c>
      <c r="F64" s="36" t="s">
        <v>31</v>
      </c>
      <c r="G64" s="34">
        <v>105</v>
      </c>
      <c r="H64" s="34">
        <v>0</v>
      </c>
      <c r="I64" s="34">
        <v>0</v>
      </c>
      <c r="J64" s="12">
        <f t="shared" si="4"/>
        <v>0</v>
      </c>
      <c r="K64" s="2" t="s">
        <v>81</v>
      </c>
      <c r="L64" s="7" t="s">
        <v>133</v>
      </c>
    </row>
    <row r="65" spans="1:12" x14ac:dyDescent="0.25">
      <c r="A65" s="10" t="s">
        <v>84</v>
      </c>
      <c r="B65" s="36" t="s">
        <v>5</v>
      </c>
      <c r="C65" s="11" t="s">
        <v>73</v>
      </c>
      <c r="D65" s="11" t="s">
        <v>79</v>
      </c>
      <c r="E65" s="36" t="s">
        <v>6</v>
      </c>
      <c r="F65" s="36" t="s">
        <v>7</v>
      </c>
      <c r="G65" s="34">
        <v>91812.6</v>
      </c>
      <c r="H65" s="34">
        <v>96351.3</v>
      </c>
      <c r="I65" s="34">
        <v>27578.48</v>
      </c>
      <c r="J65" s="12">
        <f t="shared" si="4"/>
        <v>30.037794376806666</v>
      </c>
      <c r="K65" s="1">
        <f t="shared" si="5"/>
        <v>28.622841622271832</v>
      </c>
      <c r="L65" s="7" t="s">
        <v>132</v>
      </c>
    </row>
    <row r="66" spans="1:12" ht="78.75" x14ac:dyDescent="0.25">
      <c r="A66" s="10" t="s">
        <v>85</v>
      </c>
      <c r="B66" s="36" t="s">
        <v>5</v>
      </c>
      <c r="C66" s="11" t="s">
        <v>73</v>
      </c>
      <c r="D66" s="11" t="s">
        <v>79</v>
      </c>
      <c r="E66" s="36" t="s">
        <v>86</v>
      </c>
      <c r="F66" s="36" t="s">
        <v>7</v>
      </c>
      <c r="G66" s="34">
        <v>91812.6</v>
      </c>
      <c r="H66" s="34">
        <v>96351.3</v>
      </c>
      <c r="I66" s="34">
        <v>27578.48</v>
      </c>
      <c r="J66" s="12">
        <f t="shared" si="4"/>
        <v>30.037794376806666</v>
      </c>
      <c r="K66" s="1">
        <f t="shared" si="5"/>
        <v>28.622841622271832</v>
      </c>
      <c r="L66" s="7" t="s">
        <v>132</v>
      </c>
    </row>
    <row r="67" spans="1:12" x14ac:dyDescent="0.25">
      <c r="A67" s="10" t="s">
        <v>84</v>
      </c>
      <c r="B67" s="36" t="s">
        <v>5</v>
      </c>
      <c r="C67" s="11" t="s">
        <v>73</v>
      </c>
      <c r="D67" s="11" t="s">
        <v>79</v>
      </c>
      <c r="E67" s="36" t="s">
        <v>87</v>
      </c>
      <c r="F67" s="36" t="s">
        <v>7</v>
      </c>
      <c r="G67" s="34">
        <v>91812.6</v>
      </c>
      <c r="H67" s="34">
        <v>96351.3</v>
      </c>
      <c r="I67" s="34">
        <v>27578.48</v>
      </c>
      <c r="J67" s="12">
        <f t="shared" si="4"/>
        <v>30.037794376806666</v>
      </c>
      <c r="K67" s="1">
        <f t="shared" si="5"/>
        <v>28.622841622271832</v>
      </c>
      <c r="L67" s="7" t="s">
        <v>132</v>
      </c>
    </row>
    <row r="68" spans="1:12" ht="31.5" x14ac:dyDescent="0.25">
      <c r="A68" s="10" t="s">
        <v>88</v>
      </c>
      <c r="B68" s="36" t="s">
        <v>5</v>
      </c>
      <c r="C68" s="11" t="s">
        <v>73</v>
      </c>
      <c r="D68" s="11" t="s">
        <v>79</v>
      </c>
      <c r="E68" s="36" t="s">
        <v>89</v>
      </c>
      <c r="F68" s="36" t="s">
        <v>7</v>
      </c>
      <c r="G68" s="34">
        <v>2148</v>
      </c>
      <c r="H68" s="34">
        <v>679.1</v>
      </c>
      <c r="I68" s="34">
        <v>679.1</v>
      </c>
      <c r="J68" s="12">
        <f t="shared" si="4"/>
        <v>31.615456238361265</v>
      </c>
      <c r="K68" s="1">
        <f t="shared" si="5"/>
        <v>100</v>
      </c>
      <c r="L68" s="7" t="s">
        <v>132</v>
      </c>
    </row>
    <row r="69" spans="1:12" ht="47.25" x14ac:dyDescent="0.25">
      <c r="A69" s="10" t="s">
        <v>15</v>
      </c>
      <c r="B69" s="36" t="s">
        <v>5</v>
      </c>
      <c r="C69" s="11" t="s">
        <v>73</v>
      </c>
      <c r="D69" s="11" t="s">
        <v>79</v>
      </c>
      <c r="E69" s="36" t="s">
        <v>89</v>
      </c>
      <c r="F69" s="36" t="s">
        <v>16</v>
      </c>
      <c r="G69" s="34">
        <v>2148</v>
      </c>
      <c r="H69" s="34">
        <v>679.1</v>
      </c>
      <c r="I69" s="34">
        <v>679.1</v>
      </c>
      <c r="J69" s="12">
        <f t="shared" si="4"/>
        <v>31.615456238361265</v>
      </c>
      <c r="K69" s="1">
        <f t="shared" si="5"/>
        <v>100</v>
      </c>
      <c r="L69" s="7" t="s">
        <v>132</v>
      </c>
    </row>
    <row r="70" spans="1:12" ht="20.25" customHeight="1" x14ac:dyDescent="0.25">
      <c r="A70" s="10" t="s">
        <v>17</v>
      </c>
      <c r="B70" s="36" t="s">
        <v>5</v>
      </c>
      <c r="C70" s="11" t="s">
        <v>73</v>
      </c>
      <c r="D70" s="11" t="s">
        <v>79</v>
      </c>
      <c r="E70" s="36" t="s">
        <v>89</v>
      </c>
      <c r="F70" s="36" t="s">
        <v>18</v>
      </c>
      <c r="G70" s="34">
        <v>2148</v>
      </c>
      <c r="H70" s="34">
        <v>679.1</v>
      </c>
      <c r="I70" s="34">
        <v>679.1</v>
      </c>
      <c r="J70" s="12">
        <f t="shared" si="4"/>
        <v>31.615456238361265</v>
      </c>
      <c r="K70" s="1">
        <f t="shared" si="5"/>
        <v>100</v>
      </c>
      <c r="L70" s="9" t="s">
        <v>132</v>
      </c>
    </row>
    <row r="71" spans="1:12" ht="80.45" customHeight="1" x14ac:dyDescent="0.25">
      <c r="A71" s="10" t="s">
        <v>30</v>
      </c>
      <c r="B71" s="36" t="s">
        <v>5</v>
      </c>
      <c r="C71" s="11" t="s">
        <v>73</v>
      </c>
      <c r="D71" s="11" t="s">
        <v>79</v>
      </c>
      <c r="E71" s="36" t="s">
        <v>89</v>
      </c>
      <c r="F71" s="36" t="s">
        <v>31</v>
      </c>
      <c r="G71" s="34">
        <v>2148</v>
      </c>
      <c r="H71" s="34">
        <v>679.1</v>
      </c>
      <c r="I71" s="34">
        <v>679.1</v>
      </c>
      <c r="J71" s="12">
        <f t="shared" si="4"/>
        <v>31.615456238361265</v>
      </c>
      <c r="K71" s="1">
        <f t="shared" si="5"/>
        <v>100</v>
      </c>
      <c r="L71" s="7" t="s">
        <v>138</v>
      </c>
    </row>
    <row r="72" spans="1:12" ht="47.25" x14ac:dyDescent="0.25">
      <c r="A72" s="10" t="s">
        <v>14</v>
      </c>
      <c r="B72" s="36" t="s">
        <v>5</v>
      </c>
      <c r="C72" s="11" t="s">
        <v>73</v>
      </c>
      <c r="D72" s="11" t="s">
        <v>79</v>
      </c>
      <c r="E72" s="36" t="s">
        <v>92</v>
      </c>
      <c r="F72" s="36" t="s">
        <v>7</v>
      </c>
      <c r="G72" s="34">
        <v>88767.9</v>
      </c>
      <c r="H72" s="34">
        <v>94715.4</v>
      </c>
      <c r="I72" s="34">
        <v>26630.386200000001</v>
      </c>
      <c r="J72" s="12">
        <f t="shared" si="4"/>
        <v>30.000018249840316</v>
      </c>
      <c r="K72" s="1">
        <f t="shared" si="5"/>
        <v>28.116215736828437</v>
      </c>
      <c r="L72" s="7" t="s">
        <v>132</v>
      </c>
    </row>
    <row r="73" spans="1:12" ht="47.25" x14ac:dyDescent="0.25">
      <c r="A73" s="10" t="s">
        <v>15</v>
      </c>
      <c r="B73" s="36" t="s">
        <v>5</v>
      </c>
      <c r="C73" s="11" t="s">
        <v>73</v>
      </c>
      <c r="D73" s="11" t="s">
        <v>79</v>
      </c>
      <c r="E73" s="36" t="s">
        <v>92</v>
      </c>
      <c r="F73" s="36" t="s">
        <v>16</v>
      </c>
      <c r="G73" s="34">
        <v>88767.9</v>
      </c>
      <c r="H73" s="34">
        <v>94715.4</v>
      </c>
      <c r="I73" s="34">
        <v>26630.386200000001</v>
      </c>
      <c r="J73" s="12">
        <f t="shared" si="4"/>
        <v>30.000018249840316</v>
      </c>
      <c r="K73" s="1">
        <f t="shared" si="5"/>
        <v>28.116215736828437</v>
      </c>
      <c r="L73" s="7" t="s">
        <v>132</v>
      </c>
    </row>
    <row r="74" spans="1:12" x14ac:dyDescent="0.25">
      <c r="A74" s="10" t="s">
        <v>17</v>
      </c>
      <c r="B74" s="36" t="s">
        <v>5</v>
      </c>
      <c r="C74" s="11" t="s">
        <v>73</v>
      </c>
      <c r="D74" s="11" t="s">
        <v>79</v>
      </c>
      <c r="E74" s="36" t="s">
        <v>92</v>
      </c>
      <c r="F74" s="36" t="s">
        <v>18</v>
      </c>
      <c r="G74" s="34">
        <v>88767.9</v>
      </c>
      <c r="H74" s="34">
        <v>94715.4</v>
      </c>
      <c r="I74" s="34">
        <v>26630.386200000001</v>
      </c>
      <c r="J74" s="12">
        <f t="shared" si="4"/>
        <v>30.000018249840316</v>
      </c>
      <c r="K74" s="1">
        <f t="shared" si="5"/>
        <v>28.116215736828437</v>
      </c>
      <c r="L74" s="7" t="s">
        <v>132</v>
      </c>
    </row>
    <row r="75" spans="1:12" ht="78.75" x14ac:dyDescent="0.25">
      <c r="A75" s="10" t="s">
        <v>30</v>
      </c>
      <c r="B75" s="36" t="s">
        <v>5</v>
      </c>
      <c r="C75" s="11" t="s">
        <v>73</v>
      </c>
      <c r="D75" s="11" t="s">
        <v>79</v>
      </c>
      <c r="E75" s="36" t="s">
        <v>92</v>
      </c>
      <c r="F75" s="36" t="s">
        <v>31</v>
      </c>
      <c r="G75" s="34">
        <v>88767.9</v>
      </c>
      <c r="H75" s="34">
        <v>94715.4</v>
      </c>
      <c r="I75" s="34">
        <v>26630.386200000001</v>
      </c>
      <c r="J75" s="12">
        <f t="shared" si="4"/>
        <v>30.000018249840316</v>
      </c>
      <c r="K75" s="1">
        <f t="shared" si="5"/>
        <v>28.116215736828437</v>
      </c>
      <c r="L75" s="7" t="s">
        <v>143</v>
      </c>
    </row>
    <row r="76" spans="1:12" ht="47.25" x14ac:dyDescent="0.25">
      <c r="A76" s="10" t="s">
        <v>14</v>
      </c>
      <c r="B76" s="36" t="s">
        <v>5</v>
      </c>
      <c r="C76" s="11" t="s">
        <v>73</v>
      </c>
      <c r="D76" s="11" t="s">
        <v>79</v>
      </c>
      <c r="E76" s="36" t="s">
        <v>93</v>
      </c>
      <c r="F76" s="36" t="s">
        <v>7</v>
      </c>
      <c r="G76" s="34">
        <v>896.7</v>
      </c>
      <c r="H76" s="34">
        <v>956.8</v>
      </c>
      <c r="I76" s="34">
        <v>268.99379999999996</v>
      </c>
      <c r="J76" s="12">
        <f t="shared" si="4"/>
        <v>29.998193375710933</v>
      </c>
      <c r="K76" s="1">
        <f t="shared" si="5"/>
        <v>28.113900501672237</v>
      </c>
      <c r="L76" s="7" t="s">
        <v>132</v>
      </c>
    </row>
    <row r="77" spans="1:12" ht="47.25" x14ac:dyDescent="0.25">
      <c r="A77" s="10" t="s">
        <v>15</v>
      </c>
      <c r="B77" s="36" t="s">
        <v>5</v>
      </c>
      <c r="C77" s="11" t="s">
        <v>73</v>
      </c>
      <c r="D77" s="11" t="s">
        <v>79</v>
      </c>
      <c r="E77" s="36" t="s">
        <v>93</v>
      </c>
      <c r="F77" s="36" t="s">
        <v>16</v>
      </c>
      <c r="G77" s="34">
        <v>896.7</v>
      </c>
      <c r="H77" s="34">
        <v>956.8</v>
      </c>
      <c r="I77" s="34">
        <v>268.99379999999996</v>
      </c>
      <c r="J77" s="12">
        <f t="shared" si="4"/>
        <v>29.998193375710933</v>
      </c>
      <c r="K77" s="1">
        <f t="shared" si="5"/>
        <v>28.113900501672237</v>
      </c>
      <c r="L77" s="7" t="s">
        <v>132</v>
      </c>
    </row>
    <row r="78" spans="1:12" x14ac:dyDescent="0.25">
      <c r="A78" s="10" t="s">
        <v>17</v>
      </c>
      <c r="B78" s="36" t="s">
        <v>5</v>
      </c>
      <c r="C78" s="11" t="s">
        <v>73</v>
      </c>
      <c r="D78" s="11" t="s">
        <v>79</v>
      </c>
      <c r="E78" s="36" t="s">
        <v>93</v>
      </c>
      <c r="F78" s="36" t="s">
        <v>18</v>
      </c>
      <c r="G78" s="34">
        <v>896.7</v>
      </c>
      <c r="H78" s="34">
        <v>956.8</v>
      </c>
      <c r="I78" s="34">
        <v>268.99379999999996</v>
      </c>
      <c r="J78" s="12">
        <f t="shared" si="4"/>
        <v>29.998193375710933</v>
      </c>
      <c r="K78" s="1">
        <f t="shared" si="5"/>
        <v>28.113900501672237</v>
      </c>
      <c r="L78" s="9" t="s">
        <v>132</v>
      </c>
    </row>
    <row r="79" spans="1:12" ht="78.75" x14ac:dyDescent="0.25">
      <c r="A79" s="10" t="s">
        <v>30</v>
      </c>
      <c r="B79" s="36" t="s">
        <v>5</v>
      </c>
      <c r="C79" s="11" t="s">
        <v>73</v>
      </c>
      <c r="D79" s="11" t="s">
        <v>79</v>
      </c>
      <c r="E79" s="36" t="s">
        <v>93</v>
      </c>
      <c r="F79" s="36" t="s">
        <v>31</v>
      </c>
      <c r="G79" s="34">
        <v>896.7</v>
      </c>
      <c r="H79" s="34">
        <v>956.8</v>
      </c>
      <c r="I79" s="34">
        <v>268.99379999999996</v>
      </c>
      <c r="J79" s="12">
        <f t="shared" si="4"/>
        <v>29.998193375710933</v>
      </c>
      <c r="K79" s="1">
        <f t="shared" si="5"/>
        <v>28.113900501672237</v>
      </c>
      <c r="L79" s="7" t="s">
        <v>143</v>
      </c>
    </row>
    <row r="80" spans="1:12" x14ac:dyDescent="0.25">
      <c r="A80" s="10" t="s">
        <v>37</v>
      </c>
      <c r="B80" s="36" t="s">
        <v>5</v>
      </c>
      <c r="C80" s="11" t="s">
        <v>76</v>
      </c>
      <c r="D80" s="11" t="s">
        <v>72</v>
      </c>
      <c r="E80" s="36" t="s">
        <v>6</v>
      </c>
      <c r="F80" s="36" t="s">
        <v>7</v>
      </c>
      <c r="G80" s="34">
        <v>485528.5</v>
      </c>
      <c r="H80" s="34">
        <v>691101.9</v>
      </c>
      <c r="I80" s="34">
        <v>691095.33022999996</v>
      </c>
      <c r="J80" s="12">
        <f t="shared" si="4"/>
        <v>142.33877727672009</v>
      </c>
      <c r="K80" s="1">
        <f t="shared" si="5"/>
        <v>99.99904937752305</v>
      </c>
      <c r="L80" s="7" t="s">
        <v>132</v>
      </c>
    </row>
    <row r="81" spans="1:13" x14ac:dyDescent="0.25">
      <c r="A81" s="10" t="s">
        <v>38</v>
      </c>
      <c r="B81" s="36" t="s">
        <v>5</v>
      </c>
      <c r="C81" s="11" t="s">
        <v>76</v>
      </c>
      <c r="D81" s="11" t="s">
        <v>75</v>
      </c>
      <c r="E81" s="36" t="s">
        <v>6</v>
      </c>
      <c r="F81" s="36" t="s">
        <v>7</v>
      </c>
      <c r="G81" s="34">
        <v>485528.5</v>
      </c>
      <c r="H81" s="34">
        <v>691101.9</v>
      </c>
      <c r="I81" s="34">
        <v>691095.33022999996</v>
      </c>
      <c r="J81" s="12">
        <f t="shared" si="4"/>
        <v>142.33877727672009</v>
      </c>
      <c r="K81" s="1">
        <f t="shared" si="5"/>
        <v>99.99904937752305</v>
      </c>
      <c r="L81" s="7" t="s">
        <v>132</v>
      </c>
    </row>
    <row r="82" spans="1:13" ht="63" x14ac:dyDescent="0.25">
      <c r="A82" s="10" t="s">
        <v>39</v>
      </c>
      <c r="B82" s="36" t="s">
        <v>5</v>
      </c>
      <c r="C82" s="11" t="s">
        <v>76</v>
      </c>
      <c r="D82" s="11" t="s">
        <v>75</v>
      </c>
      <c r="E82" s="36" t="s">
        <v>40</v>
      </c>
      <c r="F82" s="36" t="s">
        <v>7</v>
      </c>
      <c r="G82" s="34">
        <v>485528.5</v>
      </c>
      <c r="H82" s="34">
        <v>691101.9</v>
      </c>
      <c r="I82" s="34">
        <v>691095.33022999996</v>
      </c>
      <c r="J82" s="12">
        <f t="shared" si="4"/>
        <v>142.33877727672009</v>
      </c>
      <c r="K82" s="1">
        <f t="shared" si="5"/>
        <v>99.99904937752305</v>
      </c>
      <c r="L82" s="7" t="s">
        <v>132</v>
      </c>
    </row>
    <row r="83" spans="1:13" ht="47.25" x14ac:dyDescent="0.25">
      <c r="A83" s="10" t="s">
        <v>41</v>
      </c>
      <c r="B83" s="36" t="s">
        <v>5</v>
      </c>
      <c r="C83" s="11" t="s">
        <v>76</v>
      </c>
      <c r="D83" s="11" t="s">
        <v>75</v>
      </c>
      <c r="E83" s="36" t="s">
        <v>42</v>
      </c>
      <c r="F83" s="36" t="s">
        <v>7</v>
      </c>
      <c r="G83" s="34">
        <v>374287.5</v>
      </c>
      <c r="H83" s="34">
        <v>1872</v>
      </c>
      <c r="I83" s="34">
        <v>1872</v>
      </c>
      <c r="J83" s="12">
        <f t="shared" si="4"/>
        <v>0.50015028554253083</v>
      </c>
      <c r="K83" s="1">
        <f t="shared" si="5"/>
        <v>100</v>
      </c>
      <c r="L83" s="7" t="s">
        <v>132</v>
      </c>
    </row>
    <row r="84" spans="1:13" ht="47.25" x14ac:dyDescent="0.25">
      <c r="A84" s="10" t="s">
        <v>43</v>
      </c>
      <c r="B84" s="36" t="s">
        <v>5</v>
      </c>
      <c r="C84" s="11" t="s">
        <v>76</v>
      </c>
      <c r="D84" s="11" t="s">
        <v>75</v>
      </c>
      <c r="E84" s="36" t="s">
        <v>44</v>
      </c>
      <c r="F84" s="36" t="s">
        <v>7</v>
      </c>
      <c r="G84" s="34">
        <v>1872</v>
      </c>
      <c r="H84" s="34">
        <v>1872</v>
      </c>
      <c r="I84" s="34">
        <v>1872</v>
      </c>
      <c r="J84" s="12">
        <f t="shared" si="4"/>
        <v>100</v>
      </c>
      <c r="K84" s="1">
        <f t="shared" si="5"/>
        <v>100</v>
      </c>
      <c r="L84" s="7" t="s">
        <v>132</v>
      </c>
    </row>
    <row r="85" spans="1:13" ht="47.25" x14ac:dyDescent="0.25">
      <c r="A85" s="10" t="s">
        <v>15</v>
      </c>
      <c r="B85" s="36" t="s">
        <v>5</v>
      </c>
      <c r="C85" s="11" t="s">
        <v>76</v>
      </c>
      <c r="D85" s="11" t="s">
        <v>75</v>
      </c>
      <c r="E85" s="36" t="s">
        <v>44</v>
      </c>
      <c r="F85" s="36" t="s">
        <v>16</v>
      </c>
      <c r="G85" s="34">
        <v>1872</v>
      </c>
      <c r="H85" s="34">
        <v>1872</v>
      </c>
      <c r="I85" s="34">
        <v>1872</v>
      </c>
      <c r="J85" s="12">
        <f t="shared" si="4"/>
        <v>100</v>
      </c>
      <c r="K85" s="1">
        <f t="shared" si="5"/>
        <v>100</v>
      </c>
      <c r="L85" s="7" t="s">
        <v>100</v>
      </c>
    </row>
    <row r="86" spans="1:13" x14ac:dyDescent="0.25">
      <c r="A86" s="10" t="s">
        <v>17</v>
      </c>
      <c r="B86" s="36" t="s">
        <v>5</v>
      </c>
      <c r="C86" s="11" t="s">
        <v>76</v>
      </c>
      <c r="D86" s="11" t="s">
        <v>75</v>
      </c>
      <c r="E86" s="36" t="s">
        <v>44</v>
      </c>
      <c r="F86" s="36" t="s">
        <v>18</v>
      </c>
      <c r="G86" s="34">
        <v>1872</v>
      </c>
      <c r="H86" s="34">
        <v>1872</v>
      </c>
      <c r="I86" s="34">
        <v>1872</v>
      </c>
      <c r="J86" s="12">
        <f t="shared" si="4"/>
        <v>100</v>
      </c>
      <c r="K86" s="1">
        <f t="shared" si="5"/>
        <v>100</v>
      </c>
      <c r="L86" s="7" t="s">
        <v>100</v>
      </c>
    </row>
    <row r="87" spans="1:13" ht="63" x14ac:dyDescent="0.25">
      <c r="A87" s="10" t="s">
        <v>30</v>
      </c>
      <c r="B87" s="36" t="s">
        <v>5</v>
      </c>
      <c r="C87" s="11" t="s">
        <v>76</v>
      </c>
      <c r="D87" s="11" t="s">
        <v>75</v>
      </c>
      <c r="E87" s="36" t="s">
        <v>44</v>
      </c>
      <c r="F87" s="36" t="s">
        <v>31</v>
      </c>
      <c r="G87" s="34">
        <v>1872</v>
      </c>
      <c r="H87" s="34">
        <v>1872</v>
      </c>
      <c r="I87" s="34">
        <v>1872</v>
      </c>
      <c r="J87" s="12">
        <f t="shared" si="4"/>
        <v>100</v>
      </c>
      <c r="K87" s="1">
        <f t="shared" si="5"/>
        <v>100</v>
      </c>
      <c r="L87" s="7" t="s">
        <v>100</v>
      </c>
    </row>
    <row r="88" spans="1:13" ht="47.25" x14ac:dyDescent="0.25">
      <c r="A88" s="10" t="s">
        <v>14</v>
      </c>
      <c r="B88" s="36" t="s">
        <v>5</v>
      </c>
      <c r="C88" s="11" t="s">
        <v>76</v>
      </c>
      <c r="D88" s="11" t="s">
        <v>75</v>
      </c>
      <c r="E88" s="36" t="s">
        <v>45</v>
      </c>
      <c r="F88" s="36" t="s">
        <v>7</v>
      </c>
      <c r="G88" s="34">
        <v>368691.3</v>
      </c>
      <c r="H88" s="34">
        <v>0</v>
      </c>
      <c r="I88" s="34">
        <v>0</v>
      </c>
      <c r="J88" s="12">
        <f t="shared" si="4"/>
        <v>0</v>
      </c>
      <c r="K88" s="2" t="s">
        <v>81</v>
      </c>
      <c r="L88" s="7" t="s">
        <v>132</v>
      </c>
    </row>
    <row r="89" spans="1:13" ht="47.25" x14ac:dyDescent="0.25">
      <c r="A89" s="10" t="s">
        <v>15</v>
      </c>
      <c r="B89" s="36" t="s">
        <v>5</v>
      </c>
      <c r="C89" s="11" t="s">
        <v>76</v>
      </c>
      <c r="D89" s="11" t="s">
        <v>75</v>
      </c>
      <c r="E89" s="36" t="s">
        <v>45</v>
      </c>
      <c r="F89" s="36" t="s">
        <v>16</v>
      </c>
      <c r="G89" s="34">
        <v>368691.3</v>
      </c>
      <c r="H89" s="34">
        <v>0</v>
      </c>
      <c r="I89" s="34">
        <v>0</v>
      </c>
      <c r="J89" s="12">
        <f t="shared" si="4"/>
        <v>0</v>
      </c>
      <c r="K89" s="2" t="s">
        <v>81</v>
      </c>
      <c r="L89" s="7" t="s">
        <v>132</v>
      </c>
    </row>
    <row r="90" spans="1:13" x14ac:dyDescent="0.25">
      <c r="A90" s="10" t="s">
        <v>17</v>
      </c>
      <c r="B90" s="36" t="s">
        <v>5</v>
      </c>
      <c r="C90" s="11" t="s">
        <v>76</v>
      </c>
      <c r="D90" s="11" t="s">
        <v>75</v>
      </c>
      <c r="E90" s="36" t="s">
        <v>45</v>
      </c>
      <c r="F90" s="36" t="s">
        <v>18</v>
      </c>
      <c r="G90" s="34">
        <v>368691.3</v>
      </c>
      <c r="H90" s="34">
        <v>0</v>
      </c>
      <c r="I90" s="34">
        <v>0</v>
      </c>
      <c r="J90" s="12">
        <f t="shared" si="4"/>
        <v>0</v>
      </c>
      <c r="K90" s="2" t="s">
        <v>81</v>
      </c>
      <c r="L90" s="7" t="s">
        <v>132</v>
      </c>
    </row>
    <row r="91" spans="1:13" ht="95.25" customHeight="1" x14ac:dyDescent="0.25">
      <c r="A91" s="10" t="s">
        <v>30</v>
      </c>
      <c r="B91" s="36" t="s">
        <v>5</v>
      </c>
      <c r="C91" s="11" t="s">
        <v>76</v>
      </c>
      <c r="D91" s="11" t="s">
        <v>75</v>
      </c>
      <c r="E91" s="36" t="s">
        <v>45</v>
      </c>
      <c r="F91" s="36" t="s">
        <v>31</v>
      </c>
      <c r="G91" s="34">
        <v>368691.3</v>
      </c>
      <c r="H91" s="34">
        <v>0</v>
      </c>
      <c r="I91" s="34">
        <v>0</v>
      </c>
      <c r="J91" s="12">
        <f t="shared" si="4"/>
        <v>0</v>
      </c>
      <c r="K91" s="2" t="s">
        <v>81</v>
      </c>
      <c r="L91" s="9" t="s">
        <v>144</v>
      </c>
      <c r="M91" s="26"/>
    </row>
    <row r="92" spans="1:13" ht="47.25" x14ac:dyDescent="0.25">
      <c r="A92" s="10" t="s">
        <v>14</v>
      </c>
      <c r="B92" s="36" t="s">
        <v>5</v>
      </c>
      <c r="C92" s="11" t="s">
        <v>76</v>
      </c>
      <c r="D92" s="11" t="s">
        <v>75</v>
      </c>
      <c r="E92" s="36" t="s">
        <v>46</v>
      </c>
      <c r="F92" s="36" t="s">
        <v>7</v>
      </c>
      <c r="G92" s="34">
        <v>3724.2</v>
      </c>
      <c r="H92" s="34">
        <v>0</v>
      </c>
      <c r="I92" s="34">
        <v>0</v>
      </c>
      <c r="J92" s="12">
        <f t="shared" si="4"/>
        <v>0</v>
      </c>
      <c r="K92" s="2" t="s">
        <v>81</v>
      </c>
      <c r="L92" s="7" t="s">
        <v>132</v>
      </c>
    </row>
    <row r="93" spans="1:13" ht="47.25" x14ac:dyDescent="0.25">
      <c r="A93" s="10" t="s">
        <v>15</v>
      </c>
      <c r="B93" s="36" t="s">
        <v>5</v>
      </c>
      <c r="C93" s="11" t="s">
        <v>76</v>
      </c>
      <c r="D93" s="11" t="s">
        <v>75</v>
      </c>
      <c r="E93" s="36" t="s">
        <v>46</v>
      </c>
      <c r="F93" s="36" t="s">
        <v>16</v>
      </c>
      <c r="G93" s="34">
        <v>3724.2</v>
      </c>
      <c r="H93" s="34">
        <v>0</v>
      </c>
      <c r="I93" s="34">
        <v>0</v>
      </c>
      <c r="J93" s="12">
        <f t="shared" si="4"/>
        <v>0</v>
      </c>
      <c r="K93" s="2" t="s">
        <v>81</v>
      </c>
      <c r="L93" s="7" t="s">
        <v>132</v>
      </c>
    </row>
    <row r="94" spans="1:13" x14ac:dyDescent="0.25">
      <c r="A94" s="10" t="s">
        <v>17</v>
      </c>
      <c r="B94" s="36" t="s">
        <v>5</v>
      </c>
      <c r="C94" s="11" t="s">
        <v>76</v>
      </c>
      <c r="D94" s="11" t="s">
        <v>75</v>
      </c>
      <c r="E94" s="36" t="s">
        <v>46</v>
      </c>
      <c r="F94" s="36" t="s">
        <v>18</v>
      </c>
      <c r="G94" s="34">
        <v>3724.2</v>
      </c>
      <c r="H94" s="34">
        <v>0</v>
      </c>
      <c r="I94" s="34">
        <v>0</v>
      </c>
      <c r="J94" s="12">
        <f t="shared" si="4"/>
        <v>0</v>
      </c>
      <c r="K94" s="2" t="s">
        <v>81</v>
      </c>
      <c r="L94" s="9" t="s">
        <v>132</v>
      </c>
    </row>
    <row r="95" spans="1:13" ht="81.75" customHeight="1" x14ac:dyDescent="0.25">
      <c r="A95" s="10" t="s">
        <v>30</v>
      </c>
      <c r="B95" s="36" t="s">
        <v>5</v>
      </c>
      <c r="C95" s="11" t="s">
        <v>76</v>
      </c>
      <c r="D95" s="11" t="s">
        <v>75</v>
      </c>
      <c r="E95" s="36" t="s">
        <v>46</v>
      </c>
      <c r="F95" s="36" t="s">
        <v>31</v>
      </c>
      <c r="G95" s="34">
        <v>3724.2</v>
      </c>
      <c r="H95" s="34">
        <v>0</v>
      </c>
      <c r="I95" s="34">
        <v>0</v>
      </c>
      <c r="J95" s="12">
        <f t="shared" si="4"/>
        <v>0</v>
      </c>
      <c r="K95" s="2" t="s">
        <v>81</v>
      </c>
      <c r="L95" s="9" t="s">
        <v>139</v>
      </c>
    </row>
    <row r="96" spans="1:13" ht="31.5" x14ac:dyDescent="0.25">
      <c r="A96" s="10" t="s">
        <v>94</v>
      </c>
      <c r="B96" s="36" t="s">
        <v>5</v>
      </c>
      <c r="C96" s="11" t="s">
        <v>76</v>
      </c>
      <c r="D96" s="11" t="s">
        <v>75</v>
      </c>
      <c r="E96" s="36" t="s">
        <v>96</v>
      </c>
      <c r="F96" s="36" t="s">
        <v>7</v>
      </c>
      <c r="G96" s="34">
        <v>111241</v>
      </c>
      <c r="H96" s="34">
        <v>689229.9</v>
      </c>
      <c r="I96" s="34">
        <v>689223.33022999996</v>
      </c>
      <c r="J96" s="12">
        <f t="shared" si="4"/>
        <v>619.57671203063614</v>
      </c>
      <c r="K96" s="1">
        <f t="shared" si="5"/>
        <v>99.999046795561242</v>
      </c>
      <c r="L96" s="7" t="s">
        <v>132</v>
      </c>
    </row>
    <row r="97" spans="1:14" ht="31.5" x14ac:dyDescent="0.25">
      <c r="A97" s="10" t="s">
        <v>95</v>
      </c>
      <c r="B97" s="36" t="s">
        <v>5</v>
      </c>
      <c r="C97" s="11" t="s">
        <v>76</v>
      </c>
      <c r="D97" s="11" t="s">
        <v>75</v>
      </c>
      <c r="E97" s="36" t="s">
        <v>97</v>
      </c>
      <c r="F97" s="36" t="s">
        <v>7</v>
      </c>
      <c r="G97" s="34">
        <v>110128.6</v>
      </c>
      <c r="H97" s="34">
        <v>483656.5</v>
      </c>
      <c r="I97" s="34">
        <v>483656.43433999998</v>
      </c>
      <c r="J97" s="35">
        <f t="shared" si="4"/>
        <v>439.17423297853594</v>
      </c>
      <c r="K97" s="1">
        <f t="shared" si="5"/>
        <v>99.999986424249443</v>
      </c>
      <c r="L97" s="7" t="s">
        <v>132</v>
      </c>
    </row>
    <row r="98" spans="1:14" ht="47.25" x14ac:dyDescent="0.25">
      <c r="A98" s="10" t="s">
        <v>15</v>
      </c>
      <c r="B98" s="36" t="s">
        <v>5</v>
      </c>
      <c r="C98" s="11" t="s">
        <v>76</v>
      </c>
      <c r="D98" s="11" t="s">
        <v>75</v>
      </c>
      <c r="E98" s="36" t="s">
        <v>97</v>
      </c>
      <c r="F98" s="36" t="s">
        <v>16</v>
      </c>
      <c r="G98" s="34">
        <v>110128.6</v>
      </c>
      <c r="H98" s="34">
        <v>483656.5</v>
      </c>
      <c r="I98" s="34">
        <v>483656.43433999998</v>
      </c>
      <c r="J98" s="12">
        <f t="shared" si="4"/>
        <v>439.17423297853594</v>
      </c>
      <c r="K98" s="1">
        <f t="shared" si="5"/>
        <v>99.999986424249443</v>
      </c>
      <c r="L98" s="9" t="s">
        <v>132</v>
      </c>
    </row>
    <row r="99" spans="1:14" x14ac:dyDescent="0.25">
      <c r="A99" s="10" t="s">
        <v>17</v>
      </c>
      <c r="B99" s="36" t="s">
        <v>5</v>
      </c>
      <c r="C99" s="11" t="s">
        <v>76</v>
      </c>
      <c r="D99" s="11" t="s">
        <v>75</v>
      </c>
      <c r="E99" s="36" t="s">
        <v>97</v>
      </c>
      <c r="F99" s="36" t="s">
        <v>18</v>
      </c>
      <c r="G99" s="34">
        <v>110128.6</v>
      </c>
      <c r="H99" s="34">
        <v>483656.5</v>
      </c>
      <c r="I99" s="34">
        <v>483656.43433999998</v>
      </c>
      <c r="J99" s="12">
        <f t="shared" si="4"/>
        <v>439.17423297853594</v>
      </c>
      <c r="K99" s="1">
        <f t="shared" si="5"/>
        <v>99.999986424249443</v>
      </c>
      <c r="L99" s="7" t="s">
        <v>132</v>
      </c>
    </row>
    <row r="100" spans="1:14" ht="93.75" customHeight="1" x14ac:dyDescent="0.25">
      <c r="A100" s="10" t="s">
        <v>30</v>
      </c>
      <c r="B100" s="36" t="s">
        <v>5</v>
      </c>
      <c r="C100" s="11" t="s">
        <v>76</v>
      </c>
      <c r="D100" s="11" t="s">
        <v>75</v>
      </c>
      <c r="E100" s="36" t="s">
        <v>97</v>
      </c>
      <c r="F100" s="36" t="s">
        <v>31</v>
      </c>
      <c r="G100" s="34">
        <v>110128.6</v>
      </c>
      <c r="H100" s="34">
        <v>483656.5</v>
      </c>
      <c r="I100" s="34">
        <v>483656.43433999998</v>
      </c>
      <c r="J100" s="12">
        <f t="shared" si="4"/>
        <v>439.17423297853594</v>
      </c>
      <c r="K100" s="1">
        <f t="shared" si="5"/>
        <v>99.999986424249443</v>
      </c>
      <c r="L100" s="39" t="s">
        <v>134</v>
      </c>
    </row>
    <row r="101" spans="1:14" ht="78.75" x14ac:dyDescent="0.25">
      <c r="A101" s="10" t="s">
        <v>111</v>
      </c>
      <c r="B101" s="36" t="s">
        <v>5</v>
      </c>
      <c r="C101" s="11" t="s">
        <v>76</v>
      </c>
      <c r="D101" s="11" t="s">
        <v>75</v>
      </c>
      <c r="E101" s="36" t="s">
        <v>126</v>
      </c>
      <c r="F101" s="36" t="s">
        <v>7</v>
      </c>
      <c r="G101" s="34">
        <v>0</v>
      </c>
      <c r="H101" s="34">
        <v>205548.6</v>
      </c>
      <c r="I101" s="34">
        <v>205548.52828</v>
      </c>
      <c r="J101" s="12" t="s">
        <v>81</v>
      </c>
      <c r="K101" s="1">
        <f t="shared" si="5"/>
        <v>99.999965108008524</v>
      </c>
      <c r="L101" s="7" t="s">
        <v>132</v>
      </c>
      <c r="N101" s="38"/>
    </row>
    <row r="102" spans="1:14" ht="47.25" x14ac:dyDescent="0.25">
      <c r="A102" s="10" t="s">
        <v>15</v>
      </c>
      <c r="B102" s="36" t="s">
        <v>5</v>
      </c>
      <c r="C102" s="11" t="s">
        <v>76</v>
      </c>
      <c r="D102" s="11" t="s">
        <v>75</v>
      </c>
      <c r="E102" s="36" t="s">
        <v>126</v>
      </c>
      <c r="F102" s="36" t="s">
        <v>16</v>
      </c>
      <c r="G102" s="34">
        <v>0</v>
      </c>
      <c r="H102" s="34">
        <v>205548.6</v>
      </c>
      <c r="I102" s="34">
        <v>205548.52828</v>
      </c>
      <c r="J102" s="12" t="s">
        <v>81</v>
      </c>
      <c r="K102" s="1">
        <f t="shared" si="5"/>
        <v>99.999965108008524</v>
      </c>
      <c r="L102" s="7" t="s">
        <v>132</v>
      </c>
    </row>
    <row r="103" spans="1:14" x14ac:dyDescent="0.25">
      <c r="A103" s="10" t="s">
        <v>17</v>
      </c>
      <c r="B103" s="36" t="s">
        <v>5</v>
      </c>
      <c r="C103" s="11" t="s">
        <v>76</v>
      </c>
      <c r="D103" s="11" t="s">
        <v>75</v>
      </c>
      <c r="E103" s="36" t="s">
        <v>126</v>
      </c>
      <c r="F103" s="36" t="s">
        <v>18</v>
      </c>
      <c r="G103" s="34">
        <v>0</v>
      </c>
      <c r="H103" s="34">
        <v>205548.6</v>
      </c>
      <c r="I103" s="34">
        <v>205548.52828</v>
      </c>
      <c r="J103" s="12" t="s">
        <v>81</v>
      </c>
      <c r="K103" s="1">
        <f t="shared" si="5"/>
        <v>99.999965108008524</v>
      </c>
      <c r="L103" s="7" t="s">
        <v>132</v>
      </c>
    </row>
    <row r="104" spans="1:14" s="27" customFormat="1" ht="95.25" customHeight="1" x14ac:dyDescent="0.25">
      <c r="A104" s="10" t="s">
        <v>30</v>
      </c>
      <c r="B104" s="36" t="s">
        <v>5</v>
      </c>
      <c r="C104" s="11" t="s">
        <v>76</v>
      </c>
      <c r="D104" s="11" t="s">
        <v>75</v>
      </c>
      <c r="E104" s="36" t="s">
        <v>126</v>
      </c>
      <c r="F104" s="36" t="s">
        <v>31</v>
      </c>
      <c r="G104" s="34">
        <v>0</v>
      </c>
      <c r="H104" s="34">
        <v>205548.6</v>
      </c>
      <c r="I104" s="34">
        <v>205548.52828</v>
      </c>
      <c r="J104" s="12" t="s">
        <v>81</v>
      </c>
      <c r="K104" s="1">
        <f t="shared" si="5"/>
        <v>99.999965108008524</v>
      </c>
      <c r="L104" s="7" t="s">
        <v>132</v>
      </c>
    </row>
    <row r="105" spans="1:14" ht="31.5" x14ac:dyDescent="0.25">
      <c r="A105" s="10" t="s">
        <v>95</v>
      </c>
      <c r="B105" s="36" t="s">
        <v>5</v>
      </c>
      <c r="C105" s="11" t="s">
        <v>76</v>
      </c>
      <c r="D105" s="11" t="s">
        <v>75</v>
      </c>
      <c r="E105" s="36" t="s">
        <v>127</v>
      </c>
      <c r="F105" s="36" t="s">
        <v>7</v>
      </c>
      <c r="G105" s="34">
        <v>1112.4000000000001</v>
      </c>
      <c r="H105" s="34">
        <v>0</v>
      </c>
      <c r="I105" s="34">
        <v>0</v>
      </c>
      <c r="J105" s="12">
        <f t="shared" si="4"/>
        <v>0</v>
      </c>
      <c r="K105" s="2" t="s">
        <v>81</v>
      </c>
      <c r="L105" s="7" t="s">
        <v>132</v>
      </c>
    </row>
    <row r="106" spans="1:14" ht="47.25" x14ac:dyDescent="0.25">
      <c r="A106" s="10" t="s">
        <v>15</v>
      </c>
      <c r="B106" s="36" t="s">
        <v>5</v>
      </c>
      <c r="C106" s="11" t="s">
        <v>76</v>
      </c>
      <c r="D106" s="11" t="s">
        <v>75</v>
      </c>
      <c r="E106" s="36" t="s">
        <v>127</v>
      </c>
      <c r="F106" s="36" t="s">
        <v>16</v>
      </c>
      <c r="G106" s="34">
        <v>1112.4000000000001</v>
      </c>
      <c r="H106" s="34">
        <v>0</v>
      </c>
      <c r="I106" s="34">
        <v>0</v>
      </c>
      <c r="J106" s="12">
        <f t="shared" si="4"/>
        <v>0</v>
      </c>
      <c r="K106" s="2" t="s">
        <v>81</v>
      </c>
      <c r="L106" s="7" t="s">
        <v>132</v>
      </c>
    </row>
    <row r="107" spans="1:14" x14ac:dyDescent="0.25">
      <c r="A107" s="10" t="s">
        <v>17</v>
      </c>
      <c r="B107" s="36" t="s">
        <v>5</v>
      </c>
      <c r="C107" s="11" t="s">
        <v>76</v>
      </c>
      <c r="D107" s="11" t="s">
        <v>75</v>
      </c>
      <c r="E107" s="36" t="s">
        <v>127</v>
      </c>
      <c r="F107" s="36" t="s">
        <v>18</v>
      </c>
      <c r="G107" s="34">
        <v>1112.4000000000001</v>
      </c>
      <c r="H107" s="34">
        <v>0</v>
      </c>
      <c r="I107" s="34">
        <v>0</v>
      </c>
      <c r="J107" s="12">
        <f t="shared" si="4"/>
        <v>0</v>
      </c>
      <c r="K107" s="2" t="s">
        <v>81</v>
      </c>
      <c r="L107" s="7" t="s">
        <v>132</v>
      </c>
    </row>
    <row r="108" spans="1:14" s="27" customFormat="1" ht="81" customHeight="1" x14ac:dyDescent="0.25">
      <c r="A108" s="10" t="s">
        <v>30</v>
      </c>
      <c r="B108" s="36" t="s">
        <v>5</v>
      </c>
      <c r="C108" s="11" t="s">
        <v>76</v>
      </c>
      <c r="D108" s="11" t="s">
        <v>75</v>
      </c>
      <c r="E108" s="36" t="s">
        <v>127</v>
      </c>
      <c r="F108" s="36" t="s">
        <v>31</v>
      </c>
      <c r="G108" s="34">
        <v>1112.4000000000001</v>
      </c>
      <c r="H108" s="34">
        <v>0</v>
      </c>
      <c r="I108" s="34">
        <v>0</v>
      </c>
      <c r="J108" s="12">
        <f t="shared" si="4"/>
        <v>0</v>
      </c>
      <c r="K108" s="2" t="s">
        <v>81</v>
      </c>
      <c r="L108" s="9" t="s">
        <v>139</v>
      </c>
    </row>
    <row r="109" spans="1:14" ht="31.5" x14ac:dyDescent="0.25">
      <c r="A109" s="10" t="s">
        <v>95</v>
      </c>
      <c r="B109" s="36" t="s">
        <v>5</v>
      </c>
      <c r="C109" s="11" t="s">
        <v>76</v>
      </c>
      <c r="D109" s="11" t="s">
        <v>75</v>
      </c>
      <c r="E109" s="36" t="s">
        <v>98</v>
      </c>
      <c r="F109" s="36" t="s">
        <v>7</v>
      </c>
      <c r="G109" s="34">
        <v>0</v>
      </c>
      <c r="H109" s="34">
        <v>6.8</v>
      </c>
      <c r="I109" s="34">
        <v>0.36760999999999999</v>
      </c>
      <c r="J109" s="12" t="s">
        <v>81</v>
      </c>
      <c r="K109" s="1">
        <f t="shared" si="5"/>
        <v>5.4060294117647052</v>
      </c>
      <c r="L109" s="7" t="s">
        <v>132</v>
      </c>
    </row>
    <row r="110" spans="1:14" ht="47.25" x14ac:dyDescent="0.25">
      <c r="A110" s="10" t="s">
        <v>15</v>
      </c>
      <c r="B110" s="36" t="s">
        <v>5</v>
      </c>
      <c r="C110" s="11" t="s">
        <v>76</v>
      </c>
      <c r="D110" s="11" t="s">
        <v>75</v>
      </c>
      <c r="E110" s="36" t="s">
        <v>98</v>
      </c>
      <c r="F110" s="36" t="s">
        <v>16</v>
      </c>
      <c r="G110" s="34">
        <v>0</v>
      </c>
      <c r="H110" s="34">
        <v>6.8</v>
      </c>
      <c r="I110" s="34">
        <v>0.36760999999999999</v>
      </c>
      <c r="J110" s="12" t="s">
        <v>81</v>
      </c>
      <c r="K110" s="1">
        <f t="shared" si="5"/>
        <v>5.4060294117647052</v>
      </c>
      <c r="L110" s="7" t="s">
        <v>132</v>
      </c>
    </row>
    <row r="111" spans="1:14" x14ac:dyDescent="0.25">
      <c r="A111" s="10" t="s">
        <v>17</v>
      </c>
      <c r="B111" s="36" t="s">
        <v>5</v>
      </c>
      <c r="C111" s="11" t="s">
        <v>76</v>
      </c>
      <c r="D111" s="11" t="s">
        <v>75</v>
      </c>
      <c r="E111" s="36" t="s">
        <v>98</v>
      </c>
      <c r="F111" s="36" t="s">
        <v>18</v>
      </c>
      <c r="G111" s="34">
        <v>0</v>
      </c>
      <c r="H111" s="34">
        <v>6.8</v>
      </c>
      <c r="I111" s="34">
        <v>0.36760999999999999</v>
      </c>
      <c r="J111" s="12" t="s">
        <v>81</v>
      </c>
      <c r="K111" s="1">
        <f t="shared" si="5"/>
        <v>5.4060294117647052</v>
      </c>
      <c r="L111" s="7" t="s">
        <v>132</v>
      </c>
    </row>
    <row r="112" spans="1:14" ht="63" x14ac:dyDescent="0.25">
      <c r="A112" s="10" t="s">
        <v>30</v>
      </c>
      <c r="B112" s="36" t="s">
        <v>5</v>
      </c>
      <c r="C112" s="11" t="s">
        <v>76</v>
      </c>
      <c r="D112" s="11" t="s">
        <v>75</v>
      </c>
      <c r="E112" s="36" t="s">
        <v>98</v>
      </c>
      <c r="F112" s="36" t="s">
        <v>31</v>
      </c>
      <c r="G112" s="34">
        <v>0</v>
      </c>
      <c r="H112" s="34">
        <v>6.8</v>
      </c>
      <c r="I112" s="34">
        <v>0.36760999999999999</v>
      </c>
      <c r="J112" s="12" t="s">
        <v>81</v>
      </c>
      <c r="K112" s="1">
        <f t="shared" si="5"/>
        <v>5.4060294117647052</v>
      </c>
      <c r="L112" s="7" t="s">
        <v>132</v>
      </c>
    </row>
    <row r="113" spans="1:12" ht="31.5" x14ac:dyDescent="0.25">
      <c r="A113" s="10" t="s">
        <v>95</v>
      </c>
      <c r="B113" s="36" t="s">
        <v>5</v>
      </c>
      <c r="C113" s="11" t="s">
        <v>76</v>
      </c>
      <c r="D113" s="11" t="s">
        <v>75</v>
      </c>
      <c r="E113" s="36" t="s">
        <v>99</v>
      </c>
      <c r="F113" s="36" t="s">
        <v>7</v>
      </c>
      <c r="G113" s="34">
        <v>0</v>
      </c>
      <c r="H113" s="34">
        <v>18</v>
      </c>
      <c r="I113" s="34">
        <v>18</v>
      </c>
      <c r="J113" s="12" t="s">
        <v>81</v>
      </c>
      <c r="K113" s="1">
        <f t="shared" si="5"/>
        <v>100</v>
      </c>
      <c r="L113" s="7" t="s">
        <v>132</v>
      </c>
    </row>
    <row r="114" spans="1:12" ht="47.25" x14ac:dyDescent="0.25">
      <c r="A114" s="10" t="s">
        <v>15</v>
      </c>
      <c r="B114" s="36" t="s">
        <v>5</v>
      </c>
      <c r="C114" s="11" t="s">
        <v>76</v>
      </c>
      <c r="D114" s="11" t="s">
        <v>75</v>
      </c>
      <c r="E114" s="36" t="s">
        <v>99</v>
      </c>
      <c r="F114" s="36" t="s">
        <v>16</v>
      </c>
      <c r="G114" s="34">
        <v>0</v>
      </c>
      <c r="H114" s="34">
        <v>18</v>
      </c>
      <c r="I114" s="34">
        <v>18</v>
      </c>
      <c r="J114" s="12" t="s">
        <v>81</v>
      </c>
      <c r="K114" s="1">
        <f t="shared" ref="K114:K177" si="6">I114/H114%</f>
        <v>100</v>
      </c>
      <c r="L114" s="7" t="s">
        <v>132</v>
      </c>
    </row>
    <row r="115" spans="1:12" x14ac:dyDescent="0.25">
      <c r="A115" s="10" t="s">
        <v>17</v>
      </c>
      <c r="B115" s="36" t="s">
        <v>5</v>
      </c>
      <c r="C115" s="11" t="s">
        <v>76</v>
      </c>
      <c r="D115" s="11" t="s">
        <v>75</v>
      </c>
      <c r="E115" s="36" t="s">
        <v>99</v>
      </c>
      <c r="F115" s="36" t="s">
        <v>18</v>
      </c>
      <c r="G115" s="34">
        <v>0</v>
      </c>
      <c r="H115" s="34">
        <v>18</v>
      </c>
      <c r="I115" s="34">
        <v>18</v>
      </c>
      <c r="J115" s="12" t="s">
        <v>81</v>
      </c>
      <c r="K115" s="1">
        <f t="shared" si="6"/>
        <v>100</v>
      </c>
      <c r="L115" s="7" t="s">
        <v>132</v>
      </c>
    </row>
    <row r="116" spans="1:12" s="24" customFormat="1" ht="67.150000000000006" customHeight="1" x14ac:dyDescent="0.25">
      <c r="A116" s="10" t="s">
        <v>30</v>
      </c>
      <c r="B116" s="36" t="s">
        <v>5</v>
      </c>
      <c r="C116" s="11" t="s">
        <v>76</v>
      </c>
      <c r="D116" s="11" t="s">
        <v>75</v>
      </c>
      <c r="E116" s="36" t="s">
        <v>99</v>
      </c>
      <c r="F116" s="36" t="s">
        <v>31</v>
      </c>
      <c r="G116" s="34">
        <v>0</v>
      </c>
      <c r="H116" s="34">
        <v>18</v>
      </c>
      <c r="I116" s="34">
        <v>18</v>
      </c>
      <c r="J116" s="12" t="s">
        <v>81</v>
      </c>
      <c r="K116" s="1">
        <f t="shared" si="6"/>
        <v>100</v>
      </c>
      <c r="L116" s="7" t="s">
        <v>132</v>
      </c>
    </row>
    <row r="117" spans="1:12" ht="24" customHeight="1" x14ac:dyDescent="0.25">
      <c r="A117" s="10" t="s">
        <v>47</v>
      </c>
      <c r="B117" s="36" t="s">
        <v>5</v>
      </c>
      <c r="C117" s="11" t="s">
        <v>77</v>
      </c>
      <c r="D117" s="11" t="s">
        <v>72</v>
      </c>
      <c r="E117" s="36" t="s">
        <v>6</v>
      </c>
      <c r="F117" s="36" t="s">
        <v>7</v>
      </c>
      <c r="G117" s="34">
        <v>113836.5</v>
      </c>
      <c r="H117" s="34">
        <v>10052.6</v>
      </c>
      <c r="I117" s="34">
        <v>123.34816000000001</v>
      </c>
      <c r="J117" s="12">
        <f t="shared" ref="J117:J140" si="7">I117/G117%</f>
        <v>0.10835554501412113</v>
      </c>
      <c r="K117" s="1">
        <f t="shared" si="6"/>
        <v>1.2270274356882795</v>
      </c>
      <c r="L117" s="7" t="s">
        <v>132</v>
      </c>
    </row>
    <row r="118" spans="1:12" x14ac:dyDescent="0.25">
      <c r="A118" s="10" t="s">
        <v>112</v>
      </c>
      <c r="B118" s="36" t="s">
        <v>5</v>
      </c>
      <c r="C118" s="11" t="s">
        <v>77</v>
      </c>
      <c r="D118" s="37" t="s">
        <v>74</v>
      </c>
      <c r="E118" s="36" t="s">
        <v>6</v>
      </c>
      <c r="F118" s="36" t="s">
        <v>7</v>
      </c>
      <c r="G118" s="34">
        <v>838.1</v>
      </c>
      <c r="H118" s="34">
        <v>838.1</v>
      </c>
      <c r="I118" s="34">
        <v>0</v>
      </c>
      <c r="J118" s="12">
        <f t="shared" si="7"/>
        <v>0</v>
      </c>
      <c r="K118" s="1">
        <f t="shared" si="6"/>
        <v>0</v>
      </c>
      <c r="L118" s="7" t="s">
        <v>132</v>
      </c>
    </row>
    <row r="119" spans="1:12" ht="78.75" x14ac:dyDescent="0.25">
      <c r="A119" s="10" t="s">
        <v>49</v>
      </c>
      <c r="B119" s="36" t="s">
        <v>5</v>
      </c>
      <c r="C119" s="11" t="s">
        <v>77</v>
      </c>
      <c r="D119" s="37" t="s">
        <v>74</v>
      </c>
      <c r="E119" s="36" t="s">
        <v>50</v>
      </c>
      <c r="F119" s="36" t="s">
        <v>7</v>
      </c>
      <c r="G119" s="34">
        <v>838.1</v>
      </c>
      <c r="H119" s="34">
        <v>838.1</v>
      </c>
      <c r="I119" s="34">
        <v>0</v>
      </c>
      <c r="J119" s="12">
        <f t="shared" si="7"/>
        <v>0</v>
      </c>
      <c r="K119" s="1">
        <f t="shared" si="6"/>
        <v>0</v>
      </c>
      <c r="L119" s="7" t="s">
        <v>132</v>
      </c>
    </row>
    <row r="120" spans="1:12" x14ac:dyDescent="0.25">
      <c r="A120" s="10" t="s">
        <v>51</v>
      </c>
      <c r="B120" s="36" t="s">
        <v>5</v>
      </c>
      <c r="C120" s="11" t="s">
        <v>77</v>
      </c>
      <c r="D120" s="37" t="s">
        <v>74</v>
      </c>
      <c r="E120" s="36" t="s">
        <v>52</v>
      </c>
      <c r="F120" s="36" t="s">
        <v>7</v>
      </c>
      <c r="G120" s="34">
        <v>838.1</v>
      </c>
      <c r="H120" s="34">
        <v>838.1</v>
      </c>
      <c r="I120" s="34">
        <v>0</v>
      </c>
      <c r="J120" s="12">
        <f t="shared" si="7"/>
        <v>0</v>
      </c>
      <c r="K120" s="1">
        <f t="shared" si="6"/>
        <v>0</v>
      </c>
      <c r="L120" s="7" t="s">
        <v>132</v>
      </c>
    </row>
    <row r="121" spans="1:12" ht="63" x14ac:dyDescent="0.25">
      <c r="A121" s="10" t="s">
        <v>53</v>
      </c>
      <c r="B121" s="36" t="s">
        <v>5</v>
      </c>
      <c r="C121" s="11" t="s">
        <v>77</v>
      </c>
      <c r="D121" s="37" t="s">
        <v>74</v>
      </c>
      <c r="E121" s="36" t="s">
        <v>54</v>
      </c>
      <c r="F121" s="36" t="s">
        <v>7</v>
      </c>
      <c r="G121" s="34">
        <v>838.1</v>
      </c>
      <c r="H121" s="34">
        <v>838.1</v>
      </c>
      <c r="I121" s="34">
        <v>0</v>
      </c>
      <c r="J121" s="12">
        <f t="shared" si="7"/>
        <v>0</v>
      </c>
      <c r="K121" s="1">
        <f t="shared" si="6"/>
        <v>0</v>
      </c>
      <c r="L121" s="7" t="s">
        <v>132</v>
      </c>
    </row>
    <row r="122" spans="1:12" ht="47.25" x14ac:dyDescent="0.25">
      <c r="A122" s="10" t="s">
        <v>15</v>
      </c>
      <c r="B122" s="36" t="s">
        <v>5</v>
      </c>
      <c r="C122" s="11" t="s">
        <v>77</v>
      </c>
      <c r="D122" s="37" t="s">
        <v>74</v>
      </c>
      <c r="E122" s="36" t="s">
        <v>54</v>
      </c>
      <c r="F122" s="36" t="s">
        <v>16</v>
      </c>
      <c r="G122" s="34">
        <v>838.1</v>
      </c>
      <c r="H122" s="34">
        <v>838.1</v>
      </c>
      <c r="I122" s="34">
        <v>0</v>
      </c>
      <c r="J122" s="12">
        <f t="shared" si="7"/>
        <v>0</v>
      </c>
      <c r="K122" s="1">
        <f t="shared" si="6"/>
        <v>0</v>
      </c>
      <c r="L122" s="7" t="s">
        <v>132</v>
      </c>
    </row>
    <row r="123" spans="1:12" x14ac:dyDescent="0.25">
      <c r="A123" s="10" t="s">
        <v>17</v>
      </c>
      <c r="B123" s="36" t="s">
        <v>5</v>
      </c>
      <c r="C123" s="11" t="s">
        <v>77</v>
      </c>
      <c r="D123" s="37" t="s">
        <v>74</v>
      </c>
      <c r="E123" s="36" t="s">
        <v>54</v>
      </c>
      <c r="F123" s="36" t="s">
        <v>18</v>
      </c>
      <c r="G123" s="34">
        <v>838.1</v>
      </c>
      <c r="H123" s="34">
        <v>838.1</v>
      </c>
      <c r="I123" s="34">
        <v>0</v>
      </c>
      <c r="J123" s="12">
        <f t="shared" si="7"/>
        <v>0</v>
      </c>
      <c r="K123" s="1">
        <f t="shared" si="6"/>
        <v>0</v>
      </c>
      <c r="L123" s="7" t="s">
        <v>132</v>
      </c>
    </row>
    <row r="124" spans="1:12" ht="63" x14ac:dyDescent="0.25">
      <c r="A124" s="10" t="s">
        <v>30</v>
      </c>
      <c r="B124" s="36" t="s">
        <v>5</v>
      </c>
      <c r="C124" s="11" t="s">
        <v>77</v>
      </c>
      <c r="D124" s="37" t="s">
        <v>74</v>
      </c>
      <c r="E124" s="36" t="s">
        <v>54</v>
      </c>
      <c r="F124" s="36" t="s">
        <v>31</v>
      </c>
      <c r="G124" s="34">
        <v>838.1</v>
      </c>
      <c r="H124" s="34">
        <v>838.1</v>
      </c>
      <c r="I124" s="34">
        <v>0</v>
      </c>
      <c r="J124" s="12">
        <f t="shared" si="7"/>
        <v>0</v>
      </c>
      <c r="K124" s="1">
        <f t="shared" si="6"/>
        <v>0</v>
      </c>
      <c r="L124" s="8" t="s">
        <v>148</v>
      </c>
    </row>
    <row r="125" spans="1:12" x14ac:dyDescent="0.25">
      <c r="A125" s="10" t="s">
        <v>48</v>
      </c>
      <c r="B125" s="36" t="s">
        <v>5</v>
      </c>
      <c r="C125" s="11" t="s">
        <v>77</v>
      </c>
      <c r="D125" s="37" t="s">
        <v>75</v>
      </c>
      <c r="E125" s="36" t="s">
        <v>6</v>
      </c>
      <c r="F125" s="36" t="s">
        <v>7</v>
      </c>
      <c r="G125" s="34">
        <v>112998.39999999999</v>
      </c>
      <c r="H125" s="34">
        <v>9214.5</v>
      </c>
      <c r="I125" s="34">
        <v>123.34816000000001</v>
      </c>
      <c r="J125" s="12">
        <f t="shared" si="7"/>
        <v>0.10915920933393748</v>
      </c>
      <c r="K125" s="1">
        <f t="shared" si="6"/>
        <v>1.3386310705952575</v>
      </c>
      <c r="L125" s="7" t="s">
        <v>132</v>
      </c>
    </row>
    <row r="126" spans="1:12" ht="78.75" x14ac:dyDescent="0.25">
      <c r="A126" s="10" t="s">
        <v>49</v>
      </c>
      <c r="B126" s="36" t="s">
        <v>5</v>
      </c>
      <c r="C126" s="11" t="s">
        <v>77</v>
      </c>
      <c r="D126" s="37" t="s">
        <v>75</v>
      </c>
      <c r="E126" s="36" t="s">
        <v>50</v>
      </c>
      <c r="F126" s="36" t="s">
        <v>7</v>
      </c>
      <c r="G126" s="34">
        <v>112998.39999999999</v>
      </c>
      <c r="H126" s="34">
        <v>9214.5</v>
      </c>
      <c r="I126" s="34">
        <v>123.34816000000001</v>
      </c>
      <c r="J126" s="12">
        <f t="shared" si="7"/>
        <v>0.10915920933393748</v>
      </c>
      <c r="K126" s="1">
        <f t="shared" si="6"/>
        <v>1.3386310705952575</v>
      </c>
      <c r="L126" s="7" t="s">
        <v>132</v>
      </c>
    </row>
    <row r="127" spans="1:12" x14ac:dyDescent="0.25">
      <c r="A127" s="10" t="s">
        <v>51</v>
      </c>
      <c r="B127" s="36" t="s">
        <v>5</v>
      </c>
      <c r="C127" s="11" t="s">
        <v>77</v>
      </c>
      <c r="D127" s="37" t="s">
        <v>75</v>
      </c>
      <c r="E127" s="36" t="s">
        <v>52</v>
      </c>
      <c r="F127" s="36" t="s">
        <v>7</v>
      </c>
      <c r="G127" s="34">
        <v>112998.39999999999</v>
      </c>
      <c r="H127" s="34">
        <v>9214.5</v>
      </c>
      <c r="I127" s="34">
        <v>123.34816000000001</v>
      </c>
      <c r="J127" s="12">
        <f t="shared" si="7"/>
        <v>0.10915920933393748</v>
      </c>
      <c r="K127" s="1">
        <f t="shared" si="6"/>
        <v>1.3386310705952575</v>
      </c>
      <c r="L127" s="7" t="s">
        <v>132</v>
      </c>
    </row>
    <row r="128" spans="1:12" ht="63" x14ac:dyDescent="0.25">
      <c r="A128" s="10" t="s">
        <v>53</v>
      </c>
      <c r="B128" s="36" t="s">
        <v>5</v>
      </c>
      <c r="C128" s="11" t="s">
        <v>77</v>
      </c>
      <c r="D128" s="37" t="s">
        <v>75</v>
      </c>
      <c r="E128" s="36" t="s">
        <v>54</v>
      </c>
      <c r="F128" s="36" t="s">
        <v>7</v>
      </c>
      <c r="G128" s="34">
        <v>11988.2</v>
      </c>
      <c r="H128" s="34">
        <v>7511.2</v>
      </c>
      <c r="I128" s="34">
        <v>121.98</v>
      </c>
      <c r="J128" s="12">
        <f t="shared" si="7"/>
        <v>1.0175005421998298</v>
      </c>
      <c r="K128" s="1">
        <f t="shared" si="6"/>
        <v>1.6239748642027907</v>
      </c>
      <c r="L128" s="7" t="s">
        <v>132</v>
      </c>
    </row>
    <row r="129" spans="1:12" ht="47.25" x14ac:dyDescent="0.25">
      <c r="A129" s="10" t="s">
        <v>15</v>
      </c>
      <c r="B129" s="36" t="s">
        <v>5</v>
      </c>
      <c r="C129" s="11" t="s">
        <v>77</v>
      </c>
      <c r="D129" s="37" t="s">
        <v>75</v>
      </c>
      <c r="E129" s="36" t="s">
        <v>54</v>
      </c>
      <c r="F129" s="36" t="s">
        <v>16</v>
      </c>
      <c r="G129" s="34">
        <v>11988.2</v>
      </c>
      <c r="H129" s="34">
        <v>7511.2</v>
      </c>
      <c r="I129" s="34">
        <v>121.98</v>
      </c>
      <c r="J129" s="12">
        <f t="shared" si="7"/>
        <v>1.0175005421998298</v>
      </c>
      <c r="K129" s="1">
        <f t="shared" si="6"/>
        <v>1.6239748642027907</v>
      </c>
      <c r="L129" s="7" t="s">
        <v>132</v>
      </c>
    </row>
    <row r="130" spans="1:12" x14ac:dyDescent="0.25">
      <c r="A130" s="10" t="s">
        <v>17</v>
      </c>
      <c r="B130" s="36" t="s">
        <v>5</v>
      </c>
      <c r="C130" s="11" t="s">
        <v>77</v>
      </c>
      <c r="D130" s="37" t="s">
        <v>75</v>
      </c>
      <c r="E130" s="36" t="s">
        <v>54</v>
      </c>
      <c r="F130" s="36" t="s">
        <v>18</v>
      </c>
      <c r="G130" s="34">
        <v>11988.2</v>
      </c>
      <c r="H130" s="34">
        <v>7511.2</v>
      </c>
      <c r="I130" s="34">
        <v>121.98</v>
      </c>
      <c r="J130" s="12">
        <f t="shared" si="7"/>
        <v>1.0175005421998298</v>
      </c>
      <c r="K130" s="1">
        <f t="shared" si="6"/>
        <v>1.6239748642027907</v>
      </c>
      <c r="L130" s="7" t="s">
        <v>132</v>
      </c>
    </row>
    <row r="131" spans="1:12" ht="110.25" x14ac:dyDescent="0.25">
      <c r="A131" s="10" t="s">
        <v>30</v>
      </c>
      <c r="B131" s="36" t="s">
        <v>5</v>
      </c>
      <c r="C131" s="11" t="s">
        <v>77</v>
      </c>
      <c r="D131" s="37" t="s">
        <v>75</v>
      </c>
      <c r="E131" s="36" t="s">
        <v>54</v>
      </c>
      <c r="F131" s="36" t="s">
        <v>31</v>
      </c>
      <c r="G131" s="34">
        <v>11988.2</v>
      </c>
      <c r="H131" s="34">
        <v>7511.2</v>
      </c>
      <c r="I131" s="34">
        <v>121.98</v>
      </c>
      <c r="J131" s="12">
        <f t="shared" si="7"/>
        <v>1.0175005421998298</v>
      </c>
      <c r="K131" s="1">
        <f t="shared" si="6"/>
        <v>1.6239748642027907</v>
      </c>
      <c r="L131" s="7" t="s">
        <v>140</v>
      </c>
    </row>
    <row r="132" spans="1:12" ht="47.25" x14ac:dyDescent="0.25">
      <c r="A132" s="10" t="s">
        <v>14</v>
      </c>
      <c r="B132" s="36" t="s">
        <v>5</v>
      </c>
      <c r="C132" s="11" t="s">
        <v>77</v>
      </c>
      <c r="D132" s="37" t="s">
        <v>75</v>
      </c>
      <c r="E132" s="36" t="s">
        <v>55</v>
      </c>
      <c r="F132" s="36" t="s">
        <v>7</v>
      </c>
      <c r="G132" s="34">
        <v>100000</v>
      </c>
      <c r="H132" s="34">
        <v>0</v>
      </c>
      <c r="I132" s="34">
        <v>0</v>
      </c>
      <c r="J132" s="12">
        <f t="shared" si="7"/>
        <v>0</v>
      </c>
      <c r="K132" s="2" t="s">
        <v>81</v>
      </c>
      <c r="L132" s="7" t="s">
        <v>132</v>
      </c>
    </row>
    <row r="133" spans="1:12" ht="47.25" x14ac:dyDescent="0.25">
      <c r="A133" s="10" t="s">
        <v>15</v>
      </c>
      <c r="B133" s="36" t="s">
        <v>5</v>
      </c>
      <c r="C133" s="11" t="s">
        <v>77</v>
      </c>
      <c r="D133" s="37" t="s">
        <v>75</v>
      </c>
      <c r="E133" s="36" t="s">
        <v>55</v>
      </c>
      <c r="F133" s="36" t="s">
        <v>16</v>
      </c>
      <c r="G133" s="34">
        <v>100000</v>
      </c>
      <c r="H133" s="34">
        <v>0</v>
      </c>
      <c r="I133" s="34">
        <v>0</v>
      </c>
      <c r="J133" s="12">
        <f t="shared" si="7"/>
        <v>0</v>
      </c>
      <c r="K133" s="2" t="s">
        <v>81</v>
      </c>
      <c r="L133" s="7" t="s">
        <v>132</v>
      </c>
    </row>
    <row r="134" spans="1:12" x14ac:dyDescent="0.25">
      <c r="A134" s="10" t="s">
        <v>17</v>
      </c>
      <c r="B134" s="36" t="s">
        <v>5</v>
      </c>
      <c r="C134" s="11" t="s">
        <v>77</v>
      </c>
      <c r="D134" s="37" t="s">
        <v>75</v>
      </c>
      <c r="E134" s="36" t="s">
        <v>55</v>
      </c>
      <c r="F134" s="36" t="s">
        <v>18</v>
      </c>
      <c r="G134" s="34">
        <v>100000</v>
      </c>
      <c r="H134" s="34">
        <v>0</v>
      </c>
      <c r="I134" s="34">
        <v>0</v>
      </c>
      <c r="J134" s="12">
        <f t="shared" si="7"/>
        <v>0</v>
      </c>
      <c r="K134" s="2" t="s">
        <v>81</v>
      </c>
      <c r="L134" s="7" t="s">
        <v>132</v>
      </c>
    </row>
    <row r="135" spans="1:12" ht="63" x14ac:dyDescent="0.25">
      <c r="A135" s="10" t="s">
        <v>30</v>
      </c>
      <c r="B135" s="36" t="s">
        <v>5</v>
      </c>
      <c r="C135" s="11" t="s">
        <v>77</v>
      </c>
      <c r="D135" s="37" t="s">
        <v>75</v>
      </c>
      <c r="E135" s="36" t="s">
        <v>55</v>
      </c>
      <c r="F135" s="36" t="s">
        <v>31</v>
      </c>
      <c r="G135" s="34">
        <v>100000</v>
      </c>
      <c r="H135" s="34">
        <v>0</v>
      </c>
      <c r="I135" s="34">
        <v>0</v>
      </c>
      <c r="J135" s="12">
        <f t="shared" si="7"/>
        <v>0</v>
      </c>
      <c r="K135" s="2" t="s">
        <v>81</v>
      </c>
      <c r="L135" s="7" t="s">
        <v>141</v>
      </c>
    </row>
    <row r="136" spans="1:12" ht="47.25" x14ac:dyDescent="0.25">
      <c r="A136" s="10" t="s">
        <v>14</v>
      </c>
      <c r="B136" s="36" t="s">
        <v>5</v>
      </c>
      <c r="C136" s="11" t="s">
        <v>77</v>
      </c>
      <c r="D136" s="37" t="s">
        <v>75</v>
      </c>
      <c r="E136" s="36" t="s">
        <v>56</v>
      </c>
      <c r="F136" s="36" t="s">
        <v>7</v>
      </c>
      <c r="G136" s="34">
        <v>1010.2</v>
      </c>
      <c r="H136" s="34">
        <v>1703.3</v>
      </c>
      <c r="I136" s="34">
        <v>1.36816</v>
      </c>
      <c r="J136" s="12">
        <f t="shared" si="7"/>
        <v>0.1354345674123936</v>
      </c>
      <c r="K136" s="1">
        <f t="shared" si="6"/>
        <v>8.0324076792109428E-2</v>
      </c>
      <c r="L136" s="7" t="s">
        <v>132</v>
      </c>
    </row>
    <row r="137" spans="1:12" ht="47.25" x14ac:dyDescent="0.25">
      <c r="A137" s="10" t="s">
        <v>15</v>
      </c>
      <c r="B137" s="36" t="s">
        <v>5</v>
      </c>
      <c r="C137" s="11" t="s">
        <v>77</v>
      </c>
      <c r="D137" s="37" t="s">
        <v>75</v>
      </c>
      <c r="E137" s="36" t="s">
        <v>56</v>
      </c>
      <c r="F137" s="36" t="s">
        <v>16</v>
      </c>
      <c r="G137" s="34">
        <v>1010.2</v>
      </c>
      <c r="H137" s="34">
        <v>1703.3</v>
      </c>
      <c r="I137" s="34">
        <v>1.36816</v>
      </c>
      <c r="J137" s="12">
        <f t="shared" si="7"/>
        <v>0.1354345674123936</v>
      </c>
      <c r="K137" s="1">
        <f t="shared" si="6"/>
        <v>8.0324076792109428E-2</v>
      </c>
      <c r="L137" s="7" t="s">
        <v>132</v>
      </c>
    </row>
    <row r="138" spans="1:12" x14ac:dyDescent="0.25">
      <c r="A138" s="10" t="s">
        <v>17</v>
      </c>
      <c r="B138" s="36" t="s">
        <v>5</v>
      </c>
      <c r="C138" s="11" t="s">
        <v>77</v>
      </c>
      <c r="D138" s="37" t="s">
        <v>75</v>
      </c>
      <c r="E138" s="36" t="s">
        <v>56</v>
      </c>
      <c r="F138" s="36" t="s">
        <v>18</v>
      </c>
      <c r="G138" s="34">
        <v>1010.2</v>
      </c>
      <c r="H138" s="34">
        <v>1703.3</v>
      </c>
      <c r="I138" s="34">
        <v>1.36816</v>
      </c>
      <c r="J138" s="12">
        <f t="shared" si="7"/>
        <v>0.1354345674123936</v>
      </c>
      <c r="K138" s="1">
        <f t="shared" si="6"/>
        <v>8.0324076792109428E-2</v>
      </c>
      <c r="L138" s="7" t="s">
        <v>132</v>
      </c>
    </row>
    <row r="139" spans="1:12" ht="63" x14ac:dyDescent="0.25">
      <c r="A139" s="10" t="s">
        <v>30</v>
      </c>
      <c r="B139" s="36" t="s">
        <v>5</v>
      </c>
      <c r="C139" s="11" t="s">
        <v>77</v>
      </c>
      <c r="D139" s="37" t="s">
        <v>75</v>
      </c>
      <c r="E139" s="36" t="s">
        <v>56</v>
      </c>
      <c r="F139" s="36" t="s">
        <v>31</v>
      </c>
      <c r="G139" s="34">
        <v>1010.2</v>
      </c>
      <c r="H139" s="34">
        <v>1703.3</v>
      </c>
      <c r="I139" s="34">
        <v>1.36816</v>
      </c>
      <c r="J139" s="12">
        <f t="shared" si="7"/>
        <v>0.1354345674123936</v>
      </c>
      <c r="K139" s="1">
        <f t="shared" si="6"/>
        <v>8.0324076792109428E-2</v>
      </c>
      <c r="L139" s="7" t="s">
        <v>141</v>
      </c>
    </row>
    <row r="140" spans="1:12" ht="173.25" x14ac:dyDescent="0.25">
      <c r="A140" s="10" t="s">
        <v>57</v>
      </c>
      <c r="B140" s="36" t="s">
        <v>58</v>
      </c>
      <c r="C140" s="11" t="s">
        <v>72</v>
      </c>
      <c r="D140" s="37" t="s">
        <v>72</v>
      </c>
      <c r="E140" s="36" t="s">
        <v>6</v>
      </c>
      <c r="F140" s="36" t="s">
        <v>7</v>
      </c>
      <c r="G140" s="34">
        <v>9000</v>
      </c>
      <c r="H140" s="34">
        <v>373964.826</v>
      </c>
      <c r="I140" s="34">
        <v>322484.21175999998</v>
      </c>
      <c r="J140" s="12">
        <f t="shared" si="7"/>
        <v>3583.1579084444443</v>
      </c>
      <c r="K140" s="1">
        <f t="shared" si="6"/>
        <v>86.233835200319078</v>
      </c>
      <c r="L140" s="7" t="s">
        <v>149</v>
      </c>
    </row>
    <row r="141" spans="1:12" ht="31.5" x14ac:dyDescent="0.25">
      <c r="A141" s="10" t="s">
        <v>8</v>
      </c>
      <c r="B141" s="36" t="s">
        <v>58</v>
      </c>
      <c r="C141" s="11" t="s">
        <v>73</v>
      </c>
      <c r="D141" s="37" t="s">
        <v>72</v>
      </c>
      <c r="E141" s="36" t="s">
        <v>6</v>
      </c>
      <c r="F141" s="36" t="s">
        <v>7</v>
      </c>
      <c r="G141" s="34">
        <v>0</v>
      </c>
      <c r="H141" s="34">
        <v>355964.826</v>
      </c>
      <c r="I141" s="34">
        <v>304484.21175999998</v>
      </c>
      <c r="J141" s="12" t="s">
        <v>81</v>
      </c>
      <c r="K141" s="1">
        <f t="shared" si="6"/>
        <v>85.537724381790454</v>
      </c>
      <c r="L141" s="7" t="s">
        <v>132</v>
      </c>
    </row>
    <row r="142" spans="1:12" x14ac:dyDescent="0.25">
      <c r="A142" s="10" t="s">
        <v>9</v>
      </c>
      <c r="B142" s="36" t="s">
        <v>58</v>
      </c>
      <c r="C142" s="11" t="s">
        <v>73</v>
      </c>
      <c r="D142" s="37" t="s">
        <v>74</v>
      </c>
      <c r="E142" s="36" t="s">
        <v>6</v>
      </c>
      <c r="F142" s="36" t="s">
        <v>7</v>
      </c>
      <c r="G142" s="34">
        <v>0</v>
      </c>
      <c r="H142" s="34">
        <v>351964.826</v>
      </c>
      <c r="I142" s="34">
        <v>300484.21175999998</v>
      </c>
      <c r="J142" s="12" t="s">
        <v>81</v>
      </c>
      <c r="K142" s="1">
        <f t="shared" si="6"/>
        <v>85.373363916768199</v>
      </c>
      <c r="L142" s="7" t="s">
        <v>132</v>
      </c>
    </row>
    <row r="143" spans="1:12" ht="78.75" x14ac:dyDescent="0.25">
      <c r="A143" s="10" t="s">
        <v>10</v>
      </c>
      <c r="B143" s="36" t="s">
        <v>58</v>
      </c>
      <c r="C143" s="11" t="s">
        <v>73</v>
      </c>
      <c r="D143" s="37" t="s">
        <v>74</v>
      </c>
      <c r="E143" s="36" t="s">
        <v>11</v>
      </c>
      <c r="F143" s="36" t="s">
        <v>7</v>
      </c>
      <c r="G143" s="34">
        <v>0</v>
      </c>
      <c r="H143" s="34">
        <v>351964.826</v>
      </c>
      <c r="I143" s="34">
        <v>300484.21175999998</v>
      </c>
      <c r="J143" s="12" t="s">
        <v>81</v>
      </c>
      <c r="K143" s="1">
        <f t="shared" si="6"/>
        <v>85.373363916768199</v>
      </c>
      <c r="L143" s="7" t="s">
        <v>132</v>
      </c>
    </row>
    <row r="144" spans="1:12" ht="31.5" x14ac:dyDescent="0.25">
      <c r="A144" s="10" t="s">
        <v>12</v>
      </c>
      <c r="B144" s="36" t="s">
        <v>58</v>
      </c>
      <c r="C144" s="11" t="s">
        <v>73</v>
      </c>
      <c r="D144" s="37" t="s">
        <v>74</v>
      </c>
      <c r="E144" s="36" t="s">
        <v>13</v>
      </c>
      <c r="F144" s="36" t="s">
        <v>7</v>
      </c>
      <c r="G144" s="34">
        <v>0</v>
      </c>
      <c r="H144" s="34">
        <v>2500</v>
      </c>
      <c r="I144" s="34">
        <v>2500</v>
      </c>
      <c r="J144" s="12" t="s">
        <v>81</v>
      </c>
      <c r="K144" s="1">
        <f t="shared" si="6"/>
        <v>100</v>
      </c>
      <c r="L144" s="7" t="s">
        <v>132</v>
      </c>
    </row>
    <row r="145" spans="1:12" ht="31.5" x14ac:dyDescent="0.25">
      <c r="A145" s="10" t="s">
        <v>113</v>
      </c>
      <c r="B145" s="36" t="s">
        <v>58</v>
      </c>
      <c r="C145" s="11" t="s">
        <v>73</v>
      </c>
      <c r="D145" s="37" t="s">
        <v>74</v>
      </c>
      <c r="E145" s="36" t="s">
        <v>128</v>
      </c>
      <c r="F145" s="36" t="s">
        <v>7</v>
      </c>
      <c r="G145" s="34">
        <v>0</v>
      </c>
      <c r="H145" s="34">
        <v>2500</v>
      </c>
      <c r="I145" s="34">
        <v>2500</v>
      </c>
      <c r="J145" s="12" t="s">
        <v>81</v>
      </c>
      <c r="K145" s="1">
        <f t="shared" si="6"/>
        <v>100</v>
      </c>
      <c r="L145" s="7" t="s">
        <v>132</v>
      </c>
    </row>
    <row r="146" spans="1:12" ht="78.75" x14ac:dyDescent="0.25">
      <c r="A146" s="10" t="s">
        <v>114</v>
      </c>
      <c r="B146" s="36" t="s">
        <v>58</v>
      </c>
      <c r="C146" s="11" t="s">
        <v>73</v>
      </c>
      <c r="D146" s="37" t="s">
        <v>74</v>
      </c>
      <c r="E146" s="36" t="s">
        <v>129</v>
      </c>
      <c r="F146" s="36" t="s">
        <v>7</v>
      </c>
      <c r="G146" s="34">
        <v>0</v>
      </c>
      <c r="H146" s="34">
        <v>2500</v>
      </c>
      <c r="I146" s="34">
        <v>2500</v>
      </c>
      <c r="J146" s="12" t="s">
        <v>81</v>
      </c>
      <c r="K146" s="1">
        <f t="shared" si="6"/>
        <v>100</v>
      </c>
      <c r="L146" s="7" t="s">
        <v>132</v>
      </c>
    </row>
    <row r="147" spans="1:12" ht="47.25" x14ac:dyDescent="0.25">
      <c r="A147" s="10" t="s">
        <v>15</v>
      </c>
      <c r="B147" s="36" t="s">
        <v>58</v>
      </c>
      <c r="C147" s="11" t="s">
        <v>73</v>
      </c>
      <c r="D147" s="37" t="s">
        <v>74</v>
      </c>
      <c r="E147" s="36" t="s">
        <v>129</v>
      </c>
      <c r="F147" s="36" t="s">
        <v>16</v>
      </c>
      <c r="G147" s="34">
        <v>0</v>
      </c>
      <c r="H147" s="34">
        <v>2500</v>
      </c>
      <c r="I147" s="34">
        <v>2500</v>
      </c>
      <c r="J147" s="12" t="s">
        <v>81</v>
      </c>
      <c r="K147" s="1">
        <f t="shared" si="6"/>
        <v>100</v>
      </c>
      <c r="L147" s="7" t="s">
        <v>132</v>
      </c>
    </row>
    <row r="148" spans="1:12" x14ac:dyDescent="0.25">
      <c r="A148" s="10" t="s">
        <v>17</v>
      </c>
      <c r="B148" s="36" t="s">
        <v>58</v>
      </c>
      <c r="C148" s="11" t="s">
        <v>73</v>
      </c>
      <c r="D148" s="37" t="s">
        <v>74</v>
      </c>
      <c r="E148" s="36" t="s">
        <v>129</v>
      </c>
      <c r="F148" s="36" t="s">
        <v>18</v>
      </c>
      <c r="G148" s="34">
        <v>0</v>
      </c>
      <c r="H148" s="34">
        <v>2500</v>
      </c>
      <c r="I148" s="34">
        <v>2500</v>
      </c>
      <c r="J148" s="12" t="s">
        <v>81</v>
      </c>
      <c r="K148" s="1">
        <f t="shared" si="6"/>
        <v>100</v>
      </c>
      <c r="L148" s="7" t="s">
        <v>132</v>
      </c>
    </row>
    <row r="149" spans="1:12" ht="63" x14ac:dyDescent="0.25">
      <c r="A149" s="10" t="s">
        <v>19</v>
      </c>
      <c r="B149" s="36" t="s">
        <v>58</v>
      </c>
      <c r="C149" s="11" t="s">
        <v>73</v>
      </c>
      <c r="D149" s="37" t="s">
        <v>74</v>
      </c>
      <c r="E149" s="36" t="s">
        <v>129</v>
      </c>
      <c r="F149" s="36" t="s">
        <v>20</v>
      </c>
      <c r="G149" s="34">
        <v>0</v>
      </c>
      <c r="H149" s="34">
        <v>2500</v>
      </c>
      <c r="I149" s="34">
        <v>2500</v>
      </c>
      <c r="J149" s="12" t="s">
        <v>81</v>
      </c>
      <c r="K149" s="1">
        <f t="shared" si="6"/>
        <v>100</v>
      </c>
      <c r="L149" s="7" t="s">
        <v>132</v>
      </c>
    </row>
    <row r="150" spans="1:12" ht="31.5" x14ac:dyDescent="0.25">
      <c r="A150" s="10" t="s">
        <v>21</v>
      </c>
      <c r="B150" s="36" t="s">
        <v>58</v>
      </c>
      <c r="C150" s="11" t="s">
        <v>73</v>
      </c>
      <c r="D150" s="37" t="s">
        <v>74</v>
      </c>
      <c r="E150" s="36" t="s">
        <v>22</v>
      </c>
      <c r="F150" s="36" t="s">
        <v>7</v>
      </c>
      <c r="G150" s="34">
        <v>0</v>
      </c>
      <c r="H150" s="34">
        <v>349464.826</v>
      </c>
      <c r="I150" s="34">
        <v>297984.21175999998</v>
      </c>
      <c r="J150" s="12" t="s">
        <v>81</v>
      </c>
      <c r="K150" s="1">
        <f t="shared" si="6"/>
        <v>85.268727949175627</v>
      </c>
      <c r="L150" s="7" t="s">
        <v>132</v>
      </c>
    </row>
    <row r="151" spans="1:12" ht="31.5" x14ac:dyDescent="0.25">
      <c r="A151" s="10" t="s">
        <v>106</v>
      </c>
      <c r="B151" s="36" t="s">
        <v>58</v>
      </c>
      <c r="C151" s="11" t="s">
        <v>73</v>
      </c>
      <c r="D151" s="37" t="s">
        <v>74</v>
      </c>
      <c r="E151" s="36" t="s">
        <v>115</v>
      </c>
      <c r="F151" s="36" t="s">
        <v>7</v>
      </c>
      <c r="G151" s="34">
        <v>0</v>
      </c>
      <c r="H151" s="34">
        <v>308916.826</v>
      </c>
      <c r="I151" s="34">
        <v>257436.21175999998</v>
      </c>
      <c r="J151" s="12" t="s">
        <v>81</v>
      </c>
      <c r="K151" s="1">
        <f t="shared" si="6"/>
        <v>83.335121331332076</v>
      </c>
      <c r="L151" s="7" t="s">
        <v>132</v>
      </c>
    </row>
    <row r="152" spans="1:12" ht="47.25" x14ac:dyDescent="0.25">
      <c r="A152" s="10" t="s">
        <v>14</v>
      </c>
      <c r="B152" s="36" t="s">
        <v>58</v>
      </c>
      <c r="C152" s="11" t="s">
        <v>73</v>
      </c>
      <c r="D152" s="37" t="s">
        <v>74</v>
      </c>
      <c r="E152" s="36" t="s">
        <v>116</v>
      </c>
      <c r="F152" s="36" t="s">
        <v>7</v>
      </c>
      <c r="G152" s="34">
        <v>0</v>
      </c>
      <c r="H152" s="34">
        <v>44855.6</v>
      </c>
      <c r="I152" s="34">
        <v>0</v>
      </c>
      <c r="J152" s="12" t="s">
        <v>81</v>
      </c>
      <c r="K152" s="1">
        <f t="shared" si="6"/>
        <v>0</v>
      </c>
      <c r="L152" s="7" t="s">
        <v>132</v>
      </c>
    </row>
    <row r="153" spans="1:12" ht="47.25" x14ac:dyDescent="0.25">
      <c r="A153" s="10" t="s">
        <v>15</v>
      </c>
      <c r="B153" s="36" t="s">
        <v>58</v>
      </c>
      <c r="C153" s="11" t="s">
        <v>73</v>
      </c>
      <c r="D153" s="37" t="s">
        <v>74</v>
      </c>
      <c r="E153" s="36" t="s">
        <v>116</v>
      </c>
      <c r="F153" s="36" t="s">
        <v>16</v>
      </c>
      <c r="G153" s="34">
        <v>0</v>
      </c>
      <c r="H153" s="34">
        <v>44855.6</v>
      </c>
      <c r="I153" s="34">
        <v>0</v>
      </c>
      <c r="J153" s="12" t="s">
        <v>81</v>
      </c>
      <c r="K153" s="1">
        <f t="shared" si="6"/>
        <v>0</v>
      </c>
      <c r="L153" s="7" t="s">
        <v>132</v>
      </c>
    </row>
    <row r="154" spans="1:12" x14ac:dyDescent="0.25">
      <c r="A154" s="10" t="s">
        <v>17</v>
      </c>
      <c r="B154" s="36" t="s">
        <v>58</v>
      </c>
      <c r="C154" s="11" t="s">
        <v>73</v>
      </c>
      <c r="D154" s="37" t="s">
        <v>74</v>
      </c>
      <c r="E154" s="36" t="s">
        <v>116</v>
      </c>
      <c r="F154" s="36" t="s">
        <v>18</v>
      </c>
      <c r="G154" s="34">
        <v>0</v>
      </c>
      <c r="H154" s="34">
        <v>44855.6</v>
      </c>
      <c r="I154" s="34">
        <v>0</v>
      </c>
      <c r="J154" s="12" t="s">
        <v>81</v>
      </c>
      <c r="K154" s="1">
        <f t="shared" si="6"/>
        <v>0</v>
      </c>
      <c r="L154" s="7" t="s">
        <v>132</v>
      </c>
    </row>
    <row r="155" spans="1:12" ht="63" x14ac:dyDescent="0.25">
      <c r="A155" s="10" t="s">
        <v>19</v>
      </c>
      <c r="B155" s="36" t="s">
        <v>58</v>
      </c>
      <c r="C155" s="11" t="s">
        <v>73</v>
      </c>
      <c r="D155" s="37" t="s">
        <v>74</v>
      </c>
      <c r="E155" s="36" t="s">
        <v>116</v>
      </c>
      <c r="F155" s="36" t="s">
        <v>20</v>
      </c>
      <c r="G155" s="34">
        <v>0</v>
      </c>
      <c r="H155" s="34">
        <v>44855.6</v>
      </c>
      <c r="I155" s="34">
        <v>0</v>
      </c>
      <c r="J155" s="12" t="s">
        <v>81</v>
      </c>
      <c r="K155" s="1">
        <f t="shared" si="6"/>
        <v>0</v>
      </c>
      <c r="L155" s="7" t="s">
        <v>100</v>
      </c>
    </row>
    <row r="156" spans="1:12" ht="78.75" x14ac:dyDescent="0.25">
      <c r="A156" s="10" t="s">
        <v>107</v>
      </c>
      <c r="B156" s="36" t="s">
        <v>58</v>
      </c>
      <c r="C156" s="11" t="s">
        <v>73</v>
      </c>
      <c r="D156" s="37" t="s">
        <v>74</v>
      </c>
      <c r="E156" s="36" t="s">
        <v>117</v>
      </c>
      <c r="F156" s="36" t="s">
        <v>7</v>
      </c>
      <c r="G156" s="34">
        <v>0</v>
      </c>
      <c r="H156" s="34">
        <v>105163</v>
      </c>
      <c r="I156" s="34">
        <v>102974.4847</v>
      </c>
      <c r="J156" s="12" t="s">
        <v>81</v>
      </c>
      <c r="K156" s="1">
        <f t="shared" si="6"/>
        <v>97.918930327206326</v>
      </c>
      <c r="L156" s="7" t="s">
        <v>132</v>
      </c>
    </row>
    <row r="157" spans="1:12" ht="47.25" x14ac:dyDescent="0.25">
      <c r="A157" s="10" t="s">
        <v>15</v>
      </c>
      <c r="B157" s="36" t="s">
        <v>58</v>
      </c>
      <c r="C157" s="11" t="s">
        <v>73</v>
      </c>
      <c r="D157" s="37" t="s">
        <v>74</v>
      </c>
      <c r="E157" s="36" t="s">
        <v>117</v>
      </c>
      <c r="F157" s="36" t="s">
        <v>16</v>
      </c>
      <c r="G157" s="34">
        <v>0</v>
      </c>
      <c r="H157" s="34">
        <v>105163</v>
      </c>
      <c r="I157" s="34">
        <v>102974.4847</v>
      </c>
      <c r="J157" s="12" t="s">
        <v>81</v>
      </c>
      <c r="K157" s="1">
        <f t="shared" si="6"/>
        <v>97.918930327206326</v>
      </c>
      <c r="L157" s="7" t="s">
        <v>132</v>
      </c>
    </row>
    <row r="158" spans="1:12" x14ac:dyDescent="0.25">
      <c r="A158" s="10" t="s">
        <v>17</v>
      </c>
      <c r="B158" s="36" t="s">
        <v>58</v>
      </c>
      <c r="C158" s="11" t="s">
        <v>73</v>
      </c>
      <c r="D158" s="37" t="s">
        <v>74</v>
      </c>
      <c r="E158" s="36" t="s">
        <v>117</v>
      </c>
      <c r="F158" s="36" t="s">
        <v>18</v>
      </c>
      <c r="G158" s="34">
        <v>0</v>
      </c>
      <c r="H158" s="34">
        <v>105163</v>
      </c>
      <c r="I158" s="34">
        <v>102974.4847</v>
      </c>
      <c r="J158" s="12" t="s">
        <v>81</v>
      </c>
      <c r="K158" s="1">
        <f t="shared" si="6"/>
        <v>97.918930327206326</v>
      </c>
      <c r="L158" s="7" t="s">
        <v>132</v>
      </c>
    </row>
    <row r="159" spans="1:12" ht="63" x14ac:dyDescent="0.25">
      <c r="A159" s="10" t="s">
        <v>19</v>
      </c>
      <c r="B159" s="36" t="s">
        <v>58</v>
      </c>
      <c r="C159" s="11" t="s">
        <v>73</v>
      </c>
      <c r="D159" s="37" t="s">
        <v>74</v>
      </c>
      <c r="E159" s="36" t="s">
        <v>117</v>
      </c>
      <c r="F159" s="36" t="s">
        <v>20</v>
      </c>
      <c r="G159" s="34">
        <v>0</v>
      </c>
      <c r="H159" s="34">
        <v>105163</v>
      </c>
      <c r="I159" s="34">
        <v>102974.4847</v>
      </c>
      <c r="J159" s="12" t="s">
        <v>81</v>
      </c>
      <c r="K159" s="1">
        <f t="shared" si="6"/>
        <v>97.918930327206326</v>
      </c>
      <c r="L159" s="7" t="s">
        <v>132</v>
      </c>
    </row>
    <row r="160" spans="1:12" ht="47.25" x14ac:dyDescent="0.25">
      <c r="A160" s="10" t="s">
        <v>108</v>
      </c>
      <c r="B160" s="36" t="s">
        <v>58</v>
      </c>
      <c r="C160" s="11" t="s">
        <v>73</v>
      </c>
      <c r="D160" s="37" t="s">
        <v>74</v>
      </c>
      <c r="E160" s="36" t="s">
        <v>118</v>
      </c>
      <c r="F160" s="36" t="s">
        <v>7</v>
      </c>
      <c r="G160" s="34">
        <v>0</v>
      </c>
      <c r="H160" s="34">
        <v>155115.5</v>
      </c>
      <c r="I160" s="34">
        <v>151887.36499</v>
      </c>
      <c r="J160" s="12" t="s">
        <v>81</v>
      </c>
      <c r="K160" s="1">
        <f t="shared" si="6"/>
        <v>97.918883019427469</v>
      </c>
      <c r="L160" s="7" t="s">
        <v>132</v>
      </c>
    </row>
    <row r="161" spans="1:12" ht="47.25" x14ac:dyDescent="0.25">
      <c r="A161" s="10" t="s">
        <v>15</v>
      </c>
      <c r="B161" s="36" t="s">
        <v>58</v>
      </c>
      <c r="C161" s="11" t="s">
        <v>73</v>
      </c>
      <c r="D161" s="37" t="s">
        <v>74</v>
      </c>
      <c r="E161" s="36" t="s">
        <v>118</v>
      </c>
      <c r="F161" s="36" t="s">
        <v>16</v>
      </c>
      <c r="G161" s="34">
        <v>0</v>
      </c>
      <c r="H161" s="34">
        <v>155115.5</v>
      </c>
      <c r="I161" s="34">
        <v>151887.36499</v>
      </c>
      <c r="J161" s="12" t="s">
        <v>81</v>
      </c>
      <c r="K161" s="1">
        <f t="shared" si="6"/>
        <v>97.918883019427469</v>
      </c>
      <c r="L161" s="7" t="s">
        <v>132</v>
      </c>
    </row>
    <row r="162" spans="1:12" x14ac:dyDescent="0.25">
      <c r="A162" s="10" t="s">
        <v>17</v>
      </c>
      <c r="B162" s="36" t="s">
        <v>58</v>
      </c>
      <c r="C162" s="11" t="s">
        <v>73</v>
      </c>
      <c r="D162" s="37" t="s">
        <v>74</v>
      </c>
      <c r="E162" s="36" t="s">
        <v>118</v>
      </c>
      <c r="F162" s="36" t="s">
        <v>18</v>
      </c>
      <c r="G162" s="34">
        <v>0</v>
      </c>
      <c r="H162" s="34">
        <v>155115.5</v>
      </c>
      <c r="I162" s="34">
        <v>151887.36499</v>
      </c>
      <c r="J162" s="12" t="s">
        <v>81</v>
      </c>
      <c r="K162" s="1">
        <f t="shared" si="6"/>
        <v>97.918883019427469</v>
      </c>
      <c r="L162" s="7" t="s">
        <v>132</v>
      </c>
    </row>
    <row r="163" spans="1:12" ht="63" x14ac:dyDescent="0.25">
      <c r="A163" s="10" t="s">
        <v>19</v>
      </c>
      <c r="B163" s="36" t="s">
        <v>58</v>
      </c>
      <c r="C163" s="11" t="s">
        <v>73</v>
      </c>
      <c r="D163" s="37" t="s">
        <v>74</v>
      </c>
      <c r="E163" s="36" t="s">
        <v>118</v>
      </c>
      <c r="F163" s="36" t="s">
        <v>20</v>
      </c>
      <c r="G163" s="34">
        <v>0</v>
      </c>
      <c r="H163" s="34">
        <v>155115.5</v>
      </c>
      <c r="I163" s="34">
        <v>151887.36499</v>
      </c>
      <c r="J163" s="12" t="s">
        <v>81</v>
      </c>
      <c r="K163" s="1">
        <f t="shared" si="6"/>
        <v>97.918883019427469</v>
      </c>
      <c r="L163" s="7" t="s">
        <v>132</v>
      </c>
    </row>
    <row r="164" spans="1:12" ht="47.25" x14ac:dyDescent="0.25">
      <c r="A164" s="10" t="s">
        <v>14</v>
      </c>
      <c r="B164" s="36" t="s">
        <v>58</v>
      </c>
      <c r="C164" s="11" t="s">
        <v>73</v>
      </c>
      <c r="D164" s="37" t="s">
        <v>74</v>
      </c>
      <c r="E164" s="36" t="s">
        <v>119</v>
      </c>
      <c r="F164" s="36" t="s">
        <v>7</v>
      </c>
      <c r="G164" s="34">
        <v>0</v>
      </c>
      <c r="H164" s="34">
        <v>1010.2</v>
      </c>
      <c r="I164" s="34">
        <v>0</v>
      </c>
      <c r="J164" s="12" t="s">
        <v>81</v>
      </c>
      <c r="K164" s="1">
        <f t="shared" si="6"/>
        <v>0</v>
      </c>
      <c r="L164" s="7" t="s">
        <v>132</v>
      </c>
    </row>
    <row r="165" spans="1:12" ht="47.25" x14ac:dyDescent="0.25">
      <c r="A165" s="10" t="s">
        <v>15</v>
      </c>
      <c r="B165" s="36" t="s">
        <v>58</v>
      </c>
      <c r="C165" s="11" t="s">
        <v>73</v>
      </c>
      <c r="D165" s="37" t="s">
        <v>74</v>
      </c>
      <c r="E165" s="36" t="s">
        <v>119</v>
      </c>
      <c r="F165" s="36" t="s">
        <v>16</v>
      </c>
      <c r="G165" s="34">
        <v>0</v>
      </c>
      <c r="H165" s="34">
        <v>1010.2</v>
      </c>
      <c r="I165" s="34">
        <v>0</v>
      </c>
      <c r="J165" s="12" t="s">
        <v>81</v>
      </c>
      <c r="K165" s="1">
        <f t="shared" si="6"/>
        <v>0</v>
      </c>
      <c r="L165" s="7" t="s">
        <v>132</v>
      </c>
    </row>
    <row r="166" spans="1:12" x14ac:dyDescent="0.25">
      <c r="A166" s="10" t="s">
        <v>17</v>
      </c>
      <c r="B166" s="36" t="s">
        <v>58</v>
      </c>
      <c r="C166" s="11" t="s">
        <v>73</v>
      </c>
      <c r="D166" s="37" t="s">
        <v>74</v>
      </c>
      <c r="E166" s="36" t="s">
        <v>119</v>
      </c>
      <c r="F166" s="36" t="s">
        <v>18</v>
      </c>
      <c r="G166" s="34">
        <v>0</v>
      </c>
      <c r="H166" s="34">
        <v>1010.2</v>
      </c>
      <c r="I166" s="34">
        <v>0</v>
      </c>
      <c r="J166" s="12" t="s">
        <v>81</v>
      </c>
      <c r="K166" s="1">
        <f t="shared" si="6"/>
        <v>0</v>
      </c>
      <c r="L166" s="7" t="s">
        <v>132</v>
      </c>
    </row>
    <row r="167" spans="1:12" ht="63" x14ac:dyDescent="0.25">
      <c r="A167" s="10" t="s">
        <v>19</v>
      </c>
      <c r="B167" s="36" t="s">
        <v>58</v>
      </c>
      <c r="C167" s="11" t="s">
        <v>73</v>
      </c>
      <c r="D167" s="37" t="s">
        <v>74</v>
      </c>
      <c r="E167" s="36" t="s">
        <v>119</v>
      </c>
      <c r="F167" s="36" t="s">
        <v>20</v>
      </c>
      <c r="G167" s="34">
        <v>0</v>
      </c>
      <c r="H167" s="34">
        <v>1010.2</v>
      </c>
      <c r="I167" s="34">
        <v>0</v>
      </c>
      <c r="J167" s="12" t="s">
        <v>81</v>
      </c>
      <c r="K167" s="1">
        <f t="shared" si="6"/>
        <v>0</v>
      </c>
      <c r="L167" s="7" t="s">
        <v>100</v>
      </c>
    </row>
    <row r="168" spans="1:12" ht="78.75" x14ac:dyDescent="0.25">
      <c r="A168" s="10" t="s">
        <v>107</v>
      </c>
      <c r="B168" s="36" t="s">
        <v>58</v>
      </c>
      <c r="C168" s="11" t="s">
        <v>73</v>
      </c>
      <c r="D168" s="37" t="s">
        <v>74</v>
      </c>
      <c r="E168" s="36" t="s">
        <v>120</v>
      </c>
      <c r="F168" s="36" t="s">
        <v>7</v>
      </c>
      <c r="G168" s="34">
        <v>0</v>
      </c>
      <c r="H168" s="34">
        <v>1120.2</v>
      </c>
      <c r="I168" s="34">
        <v>1040.1462099999999</v>
      </c>
      <c r="J168" s="12" t="s">
        <v>81</v>
      </c>
      <c r="K168" s="1">
        <f t="shared" si="6"/>
        <v>92.85361631851454</v>
      </c>
      <c r="L168" s="7" t="s">
        <v>132</v>
      </c>
    </row>
    <row r="169" spans="1:12" ht="47.25" x14ac:dyDescent="0.25">
      <c r="A169" s="10" t="s">
        <v>15</v>
      </c>
      <c r="B169" s="36" t="s">
        <v>58</v>
      </c>
      <c r="C169" s="11" t="s">
        <v>73</v>
      </c>
      <c r="D169" s="37" t="s">
        <v>74</v>
      </c>
      <c r="E169" s="36" t="s">
        <v>120</v>
      </c>
      <c r="F169" s="36" t="s">
        <v>16</v>
      </c>
      <c r="G169" s="34">
        <v>0</v>
      </c>
      <c r="H169" s="34">
        <v>1120.2</v>
      </c>
      <c r="I169" s="34">
        <v>1040.1462099999999</v>
      </c>
      <c r="J169" s="12" t="s">
        <v>81</v>
      </c>
      <c r="K169" s="1">
        <f t="shared" si="6"/>
        <v>92.85361631851454</v>
      </c>
      <c r="L169" s="7" t="s">
        <v>132</v>
      </c>
    </row>
    <row r="170" spans="1:12" x14ac:dyDescent="0.25">
      <c r="A170" s="10" t="s">
        <v>17</v>
      </c>
      <c r="B170" s="36" t="s">
        <v>58</v>
      </c>
      <c r="C170" s="11" t="s">
        <v>73</v>
      </c>
      <c r="D170" s="37" t="s">
        <v>74</v>
      </c>
      <c r="E170" s="36" t="s">
        <v>120</v>
      </c>
      <c r="F170" s="36" t="s">
        <v>18</v>
      </c>
      <c r="G170" s="34">
        <v>0</v>
      </c>
      <c r="H170" s="34">
        <v>1120.2</v>
      </c>
      <c r="I170" s="34">
        <v>1040.1462099999999</v>
      </c>
      <c r="J170" s="12" t="s">
        <v>81</v>
      </c>
      <c r="K170" s="1">
        <f t="shared" si="6"/>
        <v>92.85361631851454</v>
      </c>
      <c r="L170" s="7" t="s">
        <v>132</v>
      </c>
    </row>
    <row r="171" spans="1:12" ht="63" x14ac:dyDescent="0.25">
      <c r="A171" s="10" t="s">
        <v>19</v>
      </c>
      <c r="B171" s="36" t="s">
        <v>58</v>
      </c>
      <c r="C171" s="11" t="s">
        <v>73</v>
      </c>
      <c r="D171" s="37" t="s">
        <v>74</v>
      </c>
      <c r="E171" s="36" t="s">
        <v>120</v>
      </c>
      <c r="F171" s="36" t="s">
        <v>20</v>
      </c>
      <c r="G171" s="34">
        <v>0</v>
      </c>
      <c r="H171" s="34">
        <v>1120.2</v>
      </c>
      <c r="I171" s="34">
        <v>1040.1462099999999</v>
      </c>
      <c r="J171" s="12" t="s">
        <v>81</v>
      </c>
      <c r="K171" s="1">
        <f t="shared" si="6"/>
        <v>92.85361631851454</v>
      </c>
      <c r="L171" s="7" t="s">
        <v>132</v>
      </c>
    </row>
    <row r="172" spans="1:12" ht="47.25" x14ac:dyDescent="0.25">
      <c r="A172" s="10" t="s">
        <v>108</v>
      </c>
      <c r="B172" s="36" t="s">
        <v>58</v>
      </c>
      <c r="C172" s="11" t="s">
        <v>73</v>
      </c>
      <c r="D172" s="37" t="s">
        <v>74</v>
      </c>
      <c r="E172" s="36" t="s">
        <v>121</v>
      </c>
      <c r="F172" s="36" t="s">
        <v>7</v>
      </c>
      <c r="G172" s="34">
        <v>0</v>
      </c>
      <c r="H172" s="34">
        <v>1652.326</v>
      </c>
      <c r="I172" s="34">
        <v>1534.21586</v>
      </c>
      <c r="J172" s="12" t="s">
        <v>81</v>
      </c>
      <c r="K172" s="1">
        <f t="shared" si="6"/>
        <v>92.85188637109141</v>
      </c>
      <c r="L172" s="7" t="s">
        <v>132</v>
      </c>
    </row>
    <row r="173" spans="1:12" ht="47.25" x14ac:dyDescent="0.25">
      <c r="A173" s="10" t="s">
        <v>15</v>
      </c>
      <c r="B173" s="36" t="s">
        <v>58</v>
      </c>
      <c r="C173" s="11" t="s">
        <v>73</v>
      </c>
      <c r="D173" s="37" t="s">
        <v>74</v>
      </c>
      <c r="E173" s="36" t="s">
        <v>121</v>
      </c>
      <c r="F173" s="36" t="s">
        <v>16</v>
      </c>
      <c r="G173" s="34">
        <v>0</v>
      </c>
      <c r="H173" s="34">
        <v>1652.326</v>
      </c>
      <c r="I173" s="34">
        <v>1534.21586</v>
      </c>
      <c r="J173" s="12" t="s">
        <v>81</v>
      </c>
      <c r="K173" s="1">
        <f t="shared" si="6"/>
        <v>92.85188637109141</v>
      </c>
      <c r="L173" s="7" t="s">
        <v>132</v>
      </c>
    </row>
    <row r="174" spans="1:12" x14ac:dyDescent="0.25">
      <c r="A174" s="10" t="s">
        <v>17</v>
      </c>
      <c r="B174" s="36" t="s">
        <v>58</v>
      </c>
      <c r="C174" s="11" t="s">
        <v>73</v>
      </c>
      <c r="D174" s="37" t="s">
        <v>74</v>
      </c>
      <c r="E174" s="36" t="s">
        <v>121</v>
      </c>
      <c r="F174" s="36" t="s">
        <v>18</v>
      </c>
      <c r="G174" s="34">
        <v>0</v>
      </c>
      <c r="H174" s="34">
        <v>1652.326</v>
      </c>
      <c r="I174" s="34">
        <v>1534.21586</v>
      </c>
      <c r="J174" s="12" t="s">
        <v>81</v>
      </c>
      <c r="K174" s="1">
        <f t="shared" si="6"/>
        <v>92.85188637109141</v>
      </c>
      <c r="L174" s="7" t="s">
        <v>132</v>
      </c>
    </row>
    <row r="175" spans="1:12" ht="63" x14ac:dyDescent="0.25">
      <c r="A175" s="10" t="s">
        <v>19</v>
      </c>
      <c r="B175" s="36" t="s">
        <v>58</v>
      </c>
      <c r="C175" s="11" t="s">
        <v>73</v>
      </c>
      <c r="D175" s="37" t="s">
        <v>74</v>
      </c>
      <c r="E175" s="36" t="s">
        <v>121</v>
      </c>
      <c r="F175" s="36" t="s">
        <v>20</v>
      </c>
      <c r="G175" s="34">
        <v>0</v>
      </c>
      <c r="H175" s="34">
        <v>1652.326</v>
      </c>
      <c r="I175" s="34">
        <v>1534.21586</v>
      </c>
      <c r="J175" s="12" t="s">
        <v>81</v>
      </c>
      <c r="K175" s="1">
        <f t="shared" si="6"/>
        <v>92.85188637109141</v>
      </c>
      <c r="L175" s="7" t="s">
        <v>132</v>
      </c>
    </row>
    <row r="176" spans="1:12" ht="94.5" x14ac:dyDescent="0.25">
      <c r="A176" s="10" t="s">
        <v>59</v>
      </c>
      <c r="B176" s="36" t="s">
        <v>58</v>
      </c>
      <c r="C176" s="11" t="s">
        <v>73</v>
      </c>
      <c r="D176" s="37" t="s">
        <v>74</v>
      </c>
      <c r="E176" s="36" t="s">
        <v>60</v>
      </c>
      <c r="F176" s="36" t="s">
        <v>7</v>
      </c>
      <c r="G176" s="34">
        <v>0</v>
      </c>
      <c r="H176" s="34">
        <v>40548</v>
      </c>
      <c r="I176" s="34">
        <v>40548</v>
      </c>
      <c r="J176" s="12" t="s">
        <v>81</v>
      </c>
      <c r="K176" s="1">
        <f t="shared" si="6"/>
        <v>100</v>
      </c>
      <c r="L176" s="7" t="s">
        <v>132</v>
      </c>
    </row>
    <row r="177" spans="1:12" ht="94.5" x14ac:dyDescent="0.25">
      <c r="A177" s="10" t="s">
        <v>59</v>
      </c>
      <c r="B177" s="36" t="s">
        <v>58</v>
      </c>
      <c r="C177" s="11" t="s">
        <v>73</v>
      </c>
      <c r="D177" s="37" t="s">
        <v>74</v>
      </c>
      <c r="E177" s="36" t="s">
        <v>130</v>
      </c>
      <c r="F177" s="36" t="s">
        <v>7</v>
      </c>
      <c r="G177" s="34">
        <v>0</v>
      </c>
      <c r="H177" s="34">
        <v>750</v>
      </c>
      <c r="I177" s="34">
        <v>750</v>
      </c>
      <c r="J177" s="12" t="s">
        <v>81</v>
      </c>
      <c r="K177" s="1">
        <f t="shared" si="6"/>
        <v>100</v>
      </c>
      <c r="L177" s="7" t="s">
        <v>132</v>
      </c>
    </row>
    <row r="178" spans="1:12" ht="47.25" x14ac:dyDescent="0.25">
      <c r="A178" s="10" t="s">
        <v>15</v>
      </c>
      <c r="B178" s="36" t="s">
        <v>58</v>
      </c>
      <c r="C178" s="11" t="s">
        <v>73</v>
      </c>
      <c r="D178" s="37" t="s">
        <v>74</v>
      </c>
      <c r="E178" s="36" t="s">
        <v>130</v>
      </c>
      <c r="F178" s="36" t="s">
        <v>16</v>
      </c>
      <c r="G178" s="34">
        <v>0</v>
      </c>
      <c r="H178" s="34">
        <v>750</v>
      </c>
      <c r="I178" s="34">
        <v>750</v>
      </c>
      <c r="J178" s="12" t="s">
        <v>81</v>
      </c>
      <c r="K178" s="1">
        <f t="shared" ref="K178:K204" si="8">I178/H178%</f>
        <v>100</v>
      </c>
      <c r="L178" s="7" t="s">
        <v>132</v>
      </c>
    </row>
    <row r="179" spans="1:12" x14ac:dyDescent="0.25">
      <c r="A179" s="10" t="s">
        <v>17</v>
      </c>
      <c r="B179" s="36" t="s">
        <v>58</v>
      </c>
      <c r="C179" s="11" t="s">
        <v>73</v>
      </c>
      <c r="D179" s="37" t="s">
        <v>74</v>
      </c>
      <c r="E179" s="36" t="s">
        <v>130</v>
      </c>
      <c r="F179" s="36" t="s">
        <v>18</v>
      </c>
      <c r="G179" s="34">
        <v>0</v>
      </c>
      <c r="H179" s="34">
        <v>750</v>
      </c>
      <c r="I179" s="34">
        <v>750</v>
      </c>
      <c r="J179" s="12" t="s">
        <v>81</v>
      </c>
      <c r="K179" s="1">
        <f t="shared" si="8"/>
        <v>100</v>
      </c>
      <c r="L179" s="7" t="s">
        <v>132</v>
      </c>
    </row>
    <row r="180" spans="1:12" ht="67.150000000000006" customHeight="1" x14ac:dyDescent="0.25">
      <c r="A180" s="10" t="s">
        <v>19</v>
      </c>
      <c r="B180" s="36" t="s">
        <v>58</v>
      </c>
      <c r="C180" s="11" t="s">
        <v>73</v>
      </c>
      <c r="D180" s="37" t="s">
        <v>74</v>
      </c>
      <c r="E180" s="36">
        <v>1320416160</v>
      </c>
      <c r="F180" s="36" t="s">
        <v>20</v>
      </c>
      <c r="G180" s="34">
        <v>0</v>
      </c>
      <c r="H180" s="34">
        <v>750</v>
      </c>
      <c r="I180" s="34">
        <v>750</v>
      </c>
      <c r="J180" s="12" t="s">
        <v>81</v>
      </c>
      <c r="K180" s="1">
        <f t="shared" si="8"/>
        <v>100</v>
      </c>
      <c r="L180" s="7" t="s">
        <v>132</v>
      </c>
    </row>
    <row r="181" spans="1:12" ht="47.25" x14ac:dyDescent="0.25">
      <c r="A181" s="10" t="s">
        <v>14</v>
      </c>
      <c r="B181" s="36" t="s">
        <v>58</v>
      </c>
      <c r="C181" s="11" t="s">
        <v>73</v>
      </c>
      <c r="D181" s="37" t="s">
        <v>74</v>
      </c>
      <c r="E181" s="36" t="s">
        <v>61</v>
      </c>
      <c r="F181" s="36" t="s">
        <v>7</v>
      </c>
      <c r="G181" s="34">
        <v>0</v>
      </c>
      <c r="H181" s="34">
        <v>39400</v>
      </c>
      <c r="I181" s="34">
        <v>39400</v>
      </c>
      <c r="J181" s="12" t="s">
        <v>81</v>
      </c>
      <c r="K181" s="1">
        <f t="shared" si="8"/>
        <v>100</v>
      </c>
      <c r="L181" s="7" t="s">
        <v>132</v>
      </c>
    </row>
    <row r="182" spans="1:12" ht="47.25" x14ac:dyDescent="0.25">
      <c r="A182" s="10" t="s">
        <v>15</v>
      </c>
      <c r="B182" s="36" t="s">
        <v>58</v>
      </c>
      <c r="C182" s="11" t="s">
        <v>73</v>
      </c>
      <c r="D182" s="37" t="s">
        <v>74</v>
      </c>
      <c r="E182" s="36" t="s">
        <v>61</v>
      </c>
      <c r="F182" s="36" t="s">
        <v>16</v>
      </c>
      <c r="G182" s="34">
        <v>0</v>
      </c>
      <c r="H182" s="34">
        <v>39400</v>
      </c>
      <c r="I182" s="34">
        <v>39400</v>
      </c>
      <c r="J182" s="12" t="s">
        <v>81</v>
      </c>
      <c r="K182" s="1">
        <f t="shared" si="8"/>
        <v>100</v>
      </c>
      <c r="L182" s="7" t="s">
        <v>132</v>
      </c>
    </row>
    <row r="183" spans="1:12" x14ac:dyDescent="0.25">
      <c r="A183" s="10" t="s">
        <v>17</v>
      </c>
      <c r="B183" s="36" t="s">
        <v>58</v>
      </c>
      <c r="C183" s="11" t="s">
        <v>73</v>
      </c>
      <c r="D183" s="37" t="s">
        <v>74</v>
      </c>
      <c r="E183" s="36" t="s">
        <v>61</v>
      </c>
      <c r="F183" s="36" t="s">
        <v>18</v>
      </c>
      <c r="G183" s="34">
        <v>0</v>
      </c>
      <c r="H183" s="34">
        <v>39400</v>
      </c>
      <c r="I183" s="34">
        <v>39400</v>
      </c>
      <c r="J183" s="12" t="s">
        <v>81</v>
      </c>
      <c r="K183" s="1">
        <f t="shared" si="8"/>
        <v>100</v>
      </c>
      <c r="L183" s="7" t="s">
        <v>132</v>
      </c>
    </row>
    <row r="184" spans="1:12" ht="63" x14ac:dyDescent="0.25">
      <c r="A184" s="10" t="s">
        <v>19</v>
      </c>
      <c r="B184" s="36" t="s">
        <v>58</v>
      </c>
      <c r="C184" s="11" t="s">
        <v>73</v>
      </c>
      <c r="D184" s="37" t="s">
        <v>74</v>
      </c>
      <c r="E184" s="36" t="s">
        <v>61</v>
      </c>
      <c r="F184" s="36" t="s">
        <v>20</v>
      </c>
      <c r="G184" s="34">
        <v>0</v>
      </c>
      <c r="H184" s="34">
        <v>39400</v>
      </c>
      <c r="I184" s="34">
        <v>39400</v>
      </c>
      <c r="J184" s="12" t="s">
        <v>81</v>
      </c>
      <c r="K184" s="1">
        <f t="shared" si="8"/>
        <v>100</v>
      </c>
      <c r="L184" s="7" t="s">
        <v>132</v>
      </c>
    </row>
    <row r="185" spans="1:12" ht="47.25" x14ac:dyDescent="0.25">
      <c r="A185" s="10" t="s">
        <v>14</v>
      </c>
      <c r="B185" s="36" t="s">
        <v>58</v>
      </c>
      <c r="C185" s="11" t="s">
        <v>73</v>
      </c>
      <c r="D185" s="37" t="s">
        <v>74</v>
      </c>
      <c r="E185" s="36" t="s">
        <v>62</v>
      </c>
      <c r="F185" s="36" t="s">
        <v>7</v>
      </c>
      <c r="G185" s="34">
        <v>0</v>
      </c>
      <c r="H185" s="34">
        <v>398</v>
      </c>
      <c r="I185" s="34">
        <v>398</v>
      </c>
      <c r="J185" s="12" t="s">
        <v>81</v>
      </c>
      <c r="K185" s="1">
        <f t="shared" si="8"/>
        <v>100</v>
      </c>
      <c r="L185" s="7" t="s">
        <v>132</v>
      </c>
    </row>
    <row r="186" spans="1:12" ht="47.25" x14ac:dyDescent="0.25">
      <c r="A186" s="10" t="s">
        <v>15</v>
      </c>
      <c r="B186" s="36" t="s">
        <v>58</v>
      </c>
      <c r="C186" s="11" t="s">
        <v>73</v>
      </c>
      <c r="D186" s="37" t="s">
        <v>74</v>
      </c>
      <c r="E186" s="36" t="s">
        <v>62</v>
      </c>
      <c r="F186" s="36" t="s">
        <v>16</v>
      </c>
      <c r="G186" s="34">
        <v>0</v>
      </c>
      <c r="H186" s="34">
        <v>398</v>
      </c>
      <c r="I186" s="34">
        <v>398</v>
      </c>
      <c r="J186" s="12" t="s">
        <v>81</v>
      </c>
      <c r="K186" s="1">
        <f t="shared" si="8"/>
        <v>100</v>
      </c>
      <c r="L186" s="7" t="s">
        <v>132</v>
      </c>
    </row>
    <row r="187" spans="1:12" x14ac:dyDescent="0.25">
      <c r="A187" s="10" t="s">
        <v>17</v>
      </c>
      <c r="B187" s="36" t="s">
        <v>58</v>
      </c>
      <c r="C187" s="11" t="s">
        <v>73</v>
      </c>
      <c r="D187" s="37" t="s">
        <v>74</v>
      </c>
      <c r="E187" s="36" t="s">
        <v>62</v>
      </c>
      <c r="F187" s="36" t="s">
        <v>18</v>
      </c>
      <c r="G187" s="34">
        <v>0</v>
      </c>
      <c r="H187" s="34">
        <v>398</v>
      </c>
      <c r="I187" s="34">
        <v>398</v>
      </c>
      <c r="J187" s="12" t="s">
        <v>81</v>
      </c>
      <c r="K187" s="1">
        <f t="shared" si="8"/>
        <v>100</v>
      </c>
      <c r="L187" s="7" t="s">
        <v>132</v>
      </c>
    </row>
    <row r="188" spans="1:12" ht="68.45" customHeight="1" x14ac:dyDescent="0.25">
      <c r="A188" s="10" t="s">
        <v>19</v>
      </c>
      <c r="B188" s="36" t="s">
        <v>58</v>
      </c>
      <c r="C188" s="11" t="s">
        <v>73</v>
      </c>
      <c r="D188" s="37" t="s">
        <v>74</v>
      </c>
      <c r="E188" s="36" t="s">
        <v>62</v>
      </c>
      <c r="F188" s="36" t="s">
        <v>20</v>
      </c>
      <c r="G188" s="34">
        <v>0</v>
      </c>
      <c r="H188" s="34">
        <v>398</v>
      </c>
      <c r="I188" s="34">
        <v>398</v>
      </c>
      <c r="J188" s="12" t="s">
        <v>81</v>
      </c>
      <c r="K188" s="1">
        <f t="shared" si="8"/>
        <v>100</v>
      </c>
      <c r="L188" s="7" t="s">
        <v>132</v>
      </c>
    </row>
    <row r="189" spans="1:12" x14ac:dyDescent="0.25">
      <c r="A189" s="10" t="s">
        <v>84</v>
      </c>
      <c r="B189" s="36" t="s">
        <v>58</v>
      </c>
      <c r="C189" s="11" t="s">
        <v>73</v>
      </c>
      <c r="D189" s="37" t="s">
        <v>79</v>
      </c>
      <c r="E189" s="36" t="s">
        <v>6</v>
      </c>
      <c r="F189" s="36" t="s">
        <v>7</v>
      </c>
      <c r="G189" s="34">
        <v>0</v>
      </c>
      <c r="H189" s="34">
        <v>4000</v>
      </c>
      <c r="I189" s="34">
        <v>4000</v>
      </c>
      <c r="J189" s="12" t="s">
        <v>81</v>
      </c>
      <c r="K189" s="1">
        <f t="shared" si="8"/>
        <v>100</v>
      </c>
      <c r="L189" s="7" t="s">
        <v>132</v>
      </c>
    </row>
    <row r="190" spans="1:12" ht="78.75" x14ac:dyDescent="0.25">
      <c r="A190" s="10" t="s">
        <v>85</v>
      </c>
      <c r="B190" s="36" t="s">
        <v>58</v>
      </c>
      <c r="C190" s="11" t="s">
        <v>73</v>
      </c>
      <c r="D190" s="37" t="s">
        <v>79</v>
      </c>
      <c r="E190" s="36" t="s">
        <v>86</v>
      </c>
      <c r="F190" s="36" t="s">
        <v>7</v>
      </c>
      <c r="G190" s="34">
        <v>0</v>
      </c>
      <c r="H190" s="34">
        <v>4000</v>
      </c>
      <c r="I190" s="34">
        <v>4000</v>
      </c>
      <c r="J190" s="12" t="s">
        <v>81</v>
      </c>
      <c r="K190" s="1">
        <f t="shared" si="8"/>
        <v>100</v>
      </c>
      <c r="L190" s="7" t="s">
        <v>132</v>
      </c>
    </row>
    <row r="191" spans="1:12" x14ac:dyDescent="0.25">
      <c r="A191" s="10" t="s">
        <v>84</v>
      </c>
      <c r="B191" s="36" t="s">
        <v>58</v>
      </c>
      <c r="C191" s="11" t="s">
        <v>73</v>
      </c>
      <c r="D191" s="37" t="s">
        <v>79</v>
      </c>
      <c r="E191" s="36" t="s">
        <v>87</v>
      </c>
      <c r="F191" s="36" t="s">
        <v>7</v>
      </c>
      <c r="G191" s="34">
        <v>0</v>
      </c>
      <c r="H191" s="34">
        <v>4000</v>
      </c>
      <c r="I191" s="34">
        <v>4000</v>
      </c>
      <c r="J191" s="12" t="s">
        <v>81</v>
      </c>
      <c r="K191" s="1">
        <f t="shared" si="8"/>
        <v>100</v>
      </c>
      <c r="L191" s="7" t="s">
        <v>132</v>
      </c>
    </row>
    <row r="192" spans="1:12" ht="31.5" x14ac:dyDescent="0.25">
      <c r="A192" s="10" t="s">
        <v>88</v>
      </c>
      <c r="B192" s="36" t="s">
        <v>58</v>
      </c>
      <c r="C192" s="11" t="s">
        <v>73</v>
      </c>
      <c r="D192" s="37" t="s">
        <v>79</v>
      </c>
      <c r="E192" s="36" t="s">
        <v>89</v>
      </c>
      <c r="F192" s="36" t="s">
        <v>7</v>
      </c>
      <c r="G192" s="34">
        <v>0</v>
      </c>
      <c r="H192" s="34">
        <v>4000</v>
      </c>
      <c r="I192" s="34">
        <v>4000</v>
      </c>
      <c r="J192" s="12" t="s">
        <v>81</v>
      </c>
      <c r="K192" s="1">
        <f t="shared" si="8"/>
        <v>100</v>
      </c>
      <c r="L192" s="7" t="s">
        <v>132</v>
      </c>
    </row>
    <row r="193" spans="1:12" ht="47.25" x14ac:dyDescent="0.25">
      <c r="A193" s="10" t="s">
        <v>15</v>
      </c>
      <c r="B193" s="36" t="s">
        <v>58</v>
      </c>
      <c r="C193" s="11" t="s">
        <v>73</v>
      </c>
      <c r="D193" s="37" t="s">
        <v>79</v>
      </c>
      <c r="E193" s="36" t="s">
        <v>89</v>
      </c>
      <c r="F193" s="36" t="s">
        <v>16</v>
      </c>
      <c r="G193" s="34">
        <v>0</v>
      </c>
      <c r="H193" s="34">
        <v>4000</v>
      </c>
      <c r="I193" s="34">
        <v>4000</v>
      </c>
      <c r="J193" s="12" t="s">
        <v>81</v>
      </c>
      <c r="K193" s="1">
        <f t="shared" si="8"/>
        <v>100</v>
      </c>
      <c r="L193" s="7" t="s">
        <v>132</v>
      </c>
    </row>
    <row r="194" spans="1:12" x14ac:dyDescent="0.25">
      <c r="A194" s="10" t="s">
        <v>17</v>
      </c>
      <c r="B194" s="36" t="s">
        <v>58</v>
      </c>
      <c r="C194" s="11" t="s">
        <v>73</v>
      </c>
      <c r="D194" s="37" t="s">
        <v>79</v>
      </c>
      <c r="E194" s="36" t="s">
        <v>89</v>
      </c>
      <c r="F194" s="36" t="s">
        <v>18</v>
      </c>
      <c r="G194" s="34">
        <v>0</v>
      </c>
      <c r="H194" s="34">
        <v>4000</v>
      </c>
      <c r="I194" s="34">
        <v>4000</v>
      </c>
      <c r="J194" s="12" t="s">
        <v>81</v>
      </c>
      <c r="K194" s="1">
        <f t="shared" si="8"/>
        <v>100</v>
      </c>
      <c r="L194" s="7" t="s">
        <v>132</v>
      </c>
    </row>
    <row r="195" spans="1:12" ht="67.900000000000006" customHeight="1" x14ac:dyDescent="0.25">
      <c r="A195" s="10" t="s">
        <v>19</v>
      </c>
      <c r="B195" s="36" t="s">
        <v>58</v>
      </c>
      <c r="C195" s="11" t="s">
        <v>73</v>
      </c>
      <c r="D195" s="37" t="s">
        <v>79</v>
      </c>
      <c r="E195" s="36" t="s">
        <v>89</v>
      </c>
      <c r="F195" s="36" t="s">
        <v>20</v>
      </c>
      <c r="G195" s="34">
        <v>0</v>
      </c>
      <c r="H195" s="34">
        <v>4000</v>
      </c>
      <c r="I195" s="34">
        <v>4000</v>
      </c>
      <c r="J195" s="12" t="s">
        <v>81</v>
      </c>
      <c r="K195" s="1">
        <f t="shared" si="8"/>
        <v>100</v>
      </c>
      <c r="L195" s="7" t="s">
        <v>132</v>
      </c>
    </row>
    <row r="196" spans="1:12" x14ac:dyDescent="0.25">
      <c r="A196" s="10" t="s">
        <v>63</v>
      </c>
      <c r="B196" s="36" t="s">
        <v>58</v>
      </c>
      <c r="C196" s="11" t="s">
        <v>78</v>
      </c>
      <c r="D196" s="37" t="s">
        <v>72</v>
      </c>
      <c r="E196" s="36" t="s">
        <v>6</v>
      </c>
      <c r="F196" s="36" t="s">
        <v>7</v>
      </c>
      <c r="G196" s="34">
        <v>9000</v>
      </c>
      <c r="H196" s="34">
        <v>18000</v>
      </c>
      <c r="I196" s="34">
        <v>18000</v>
      </c>
      <c r="J196" s="12">
        <f t="shared" ref="J196:J204" si="9">I196/G196%</f>
        <v>200</v>
      </c>
      <c r="K196" s="1">
        <f t="shared" si="8"/>
        <v>100</v>
      </c>
      <c r="L196" s="7" t="s">
        <v>132</v>
      </c>
    </row>
    <row r="197" spans="1:12" x14ac:dyDescent="0.25">
      <c r="A197" s="10" t="s">
        <v>64</v>
      </c>
      <c r="B197" s="36" t="s">
        <v>58</v>
      </c>
      <c r="C197" s="11" t="s">
        <v>78</v>
      </c>
      <c r="D197" s="37" t="s">
        <v>80</v>
      </c>
      <c r="E197" s="36" t="s">
        <v>6</v>
      </c>
      <c r="F197" s="36" t="s">
        <v>7</v>
      </c>
      <c r="G197" s="34">
        <v>9000</v>
      </c>
      <c r="H197" s="34">
        <v>18000</v>
      </c>
      <c r="I197" s="34">
        <v>18000</v>
      </c>
      <c r="J197" s="12">
        <f t="shared" si="9"/>
        <v>200</v>
      </c>
      <c r="K197" s="1">
        <f t="shared" si="8"/>
        <v>100</v>
      </c>
      <c r="L197" s="7" t="s">
        <v>132</v>
      </c>
    </row>
    <row r="198" spans="1:12" ht="63" x14ac:dyDescent="0.25">
      <c r="A198" s="10" t="s">
        <v>39</v>
      </c>
      <c r="B198" s="36" t="s">
        <v>58</v>
      </c>
      <c r="C198" s="11" t="s">
        <v>78</v>
      </c>
      <c r="D198" s="37" t="s">
        <v>80</v>
      </c>
      <c r="E198" s="36" t="s">
        <v>40</v>
      </c>
      <c r="F198" s="36" t="s">
        <v>7</v>
      </c>
      <c r="G198" s="34">
        <v>9000</v>
      </c>
      <c r="H198" s="34">
        <v>18000</v>
      </c>
      <c r="I198" s="34">
        <v>18000</v>
      </c>
      <c r="J198" s="12">
        <f t="shared" si="9"/>
        <v>200</v>
      </c>
      <c r="K198" s="1">
        <f t="shared" si="8"/>
        <v>100</v>
      </c>
      <c r="L198" s="7" t="s">
        <v>132</v>
      </c>
    </row>
    <row r="199" spans="1:12" ht="47.25" x14ac:dyDescent="0.25">
      <c r="A199" s="10" t="s">
        <v>65</v>
      </c>
      <c r="B199" s="36" t="s">
        <v>58</v>
      </c>
      <c r="C199" s="11" t="s">
        <v>78</v>
      </c>
      <c r="D199" s="37" t="s">
        <v>80</v>
      </c>
      <c r="E199" s="36" t="s">
        <v>66</v>
      </c>
      <c r="F199" s="36" t="s">
        <v>7</v>
      </c>
      <c r="G199" s="34">
        <v>9000</v>
      </c>
      <c r="H199" s="34">
        <v>18000</v>
      </c>
      <c r="I199" s="34">
        <v>18000</v>
      </c>
      <c r="J199" s="12">
        <f t="shared" si="9"/>
        <v>200</v>
      </c>
      <c r="K199" s="1">
        <f t="shared" si="8"/>
        <v>100</v>
      </c>
      <c r="L199" s="7" t="s">
        <v>132</v>
      </c>
    </row>
    <row r="200" spans="1:12" ht="94.5" x14ac:dyDescent="0.25">
      <c r="A200" s="10" t="s">
        <v>90</v>
      </c>
      <c r="B200" s="36" t="s">
        <v>58</v>
      </c>
      <c r="C200" s="11" t="s">
        <v>78</v>
      </c>
      <c r="D200" s="37" t="s">
        <v>80</v>
      </c>
      <c r="E200" s="36" t="s">
        <v>91</v>
      </c>
      <c r="F200" s="36" t="s">
        <v>7</v>
      </c>
      <c r="G200" s="34">
        <v>9000</v>
      </c>
      <c r="H200" s="34">
        <v>18000</v>
      </c>
      <c r="I200" s="34">
        <v>18000</v>
      </c>
      <c r="J200" s="12">
        <f t="shared" si="9"/>
        <v>200</v>
      </c>
      <c r="K200" s="1">
        <f t="shared" si="8"/>
        <v>100</v>
      </c>
      <c r="L200" s="7" t="s">
        <v>132</v>
      </c>
    </row>
    <row r="201" spans="1:12" ht="47.25" x14ac:dyDescent="0.25">
      <c r="A201" s="10" t="s">
        <v>15</v>
      </c>
      <c r="B201" s="36" t="s">
        <v>58</v>
      </c>
      <c r="C201" s="11" t="s">
        <v>78</v>
      </c>
      <c r="D201" s="37" t="s">
        <v>80</v>
      </c>
      <c r="E201" s="36" t="s">
        <v>91</v>
      </c>
      <c r="F201" s="36" t="s">
        <v>16</v>
      </c>
      <c r="G201" s="34">
        <v>9000</v>
      </c>
      <c r="H201" s="34">
        <v>18000</v>
      </c>
      <c r="I201" s="34">
        <v>18000</v>
      </c>
      <c r="J201" s="12">
        <f t="shared" si="9"/>
        <v>200</v>
      </c>
      <c r="K201" s="1">
        <f t="shared" si="8"/>
        <v>100</v>
      </c>
      <c r="L201" s="7" t="s">
        <v>132</v>
      </c>
    </row>
    <row r="202" spans="1:12" x14ac:dyDescent="0.25">
      <c r="A202" s="10" t="s">
        <v>17</v>
      </c>
      <c r="B202" s="36" t="s">
        <v>58</v>
      </c>
      <c r="C202" s="11" t="s">
        <v>78</v>
      </c>
      <c r="D202" s="37" t="s">
        <v>80</v>
      </c>
      <c r="E202" s="36" t="s">
        <v>91</v>
      </c>
      <c r="F202" s="36" t="s">
        <v>18</v>
      </c>
      <c r="G202" s="34">
        <v>9000</v>
      </c>
      <c r="H202" s="34">
        <v>18000</v>
      </c>
      <c r="I202" s="34">
        <v>18000</v>
      </c>
      <c r="J202" s="12">
        <f t="shared" si="9"/>
        <v>200</v>
      </c>
      <c r="K202" s="1">
        <f t="shared" si="8"/>
        <v>100</v>
      </c>
      <c r="L202" s="7" t="s">
        <v>132</v>
      </c>
    </row>
    <row r="203" spans="1:12" ht="78" customHeight="1" x14ac:dyDescent="0.25">
      <c r="A203" s="10" t="s">
        <v>19</v>
      </c>
      <c r="B203" s="36" t="s">
        <v>58</v>
      </c>
      <c r="C203" s="11" t="s">
        <v>78</v>
      </c>
      <c r="D203" s="37" t="s">
        <v>80</v>
      </c>
      <c r="E203" s="36" t="s">
        <v>91</v>
      </c>
      <c r="F203" s="36" t="s">
        <v>20</v>
      </c>
      <c r="G203" s="34">
        <v>9000</v>
      </c>
      <c r="H203" s="34">
        <v>18000</v>
      </c>
      <c r="I203" s="34">
        <v>18000</v>
      </c>
      <c r="J203" s="12">
        <f t="shared" si="9"/>
        <v>200</v>
      </c>
      <c r="K203" s="1">
        <f t="shared" si="8"/>
        <v>100</v>
      </c>
      <c r="L203" s="7" t="s">
        <v>135</v>
      </c>
    </row>
    <row r="204" spans="1:12" x14ac:dyDescent="0.25">
      <c r="A204" s="42" t="s">
        <v>131</v>
      </c>
      <c r="B204" s="42"/>
      <c r="C204" s="42"/>
      <c r="D204" s="42"/>
      <c r="E204" s="42"/>
      <c r="F204" s="42"/>
      <c r="G204" s="34">
        <v>995802.2</v>
      </c>
      <c r="H204" s="34">
        <v>1632533.8259999999</v>
      </c>
      <c r="I204" s="34">
        <v>1480616.9241300002</v>
      </c>
      <c r="J204" s="12">
        <f t="shared" si="9"/>
        <v>148.68584585673744</v>
      </c>
      <c r="K204" s="1">
        <f t="shared" si="8"/>
        <v>90.694410158580098</v>
      </c>
      <c r="L204" s="7" t="s">
        <v>132</v>
      </c>
    </row>
  </sheetData>
  <autoFilter ref="E1:E204" xr:uid="{00000000-0009-0000-0000-000000000000}"/>
  <mergeCells count="3">
    <mergeCell ref="A1:L1"/>
    <mergeCell ref="A2:L2"/>
    <mergeCell ref="A204:F204"/>
  </mergeCells>
  <pageMargins left="1.1811023622047245" right="0.59055118110236227" top="0.78740157480314965" bottom="0.78740157480314965" header="0.31496062992125984" footer="0.31496062992125984"/>
  <pageSetup paperSize="9" scale="65" fitToWidth="0" fitToHeight="0" orientation="landscape" r:id="rId1"/>
  <headerFooter differentFirst="1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Капитальные вложения</vt:lpstr>
      <vt:lpstr>'Капитальные вложения'!Заголовки_для_печати</vt:lpstr>
      <vt:lpstr>'Капитальные вложения'!Область_печати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pastuh</dc:creator>
  <cp:lastModifiedBy>Елена В. Петрушенко</cp:lastModifiedBy>
  <cp:lastPrinted>2023-03-13T04:31:38Z</cp:lastPrinted>
  <dcterms:created xsi:type="dcterms:W3CDTF">2015-06-17T23:41:07Z</dcterms:created>
  <dcterms:modified xsi:type="dcterms:W3CDTF">2023-04-19T00:31:42Z</dcterms:modified>
</cp:coreProperties>
</file>