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xr:revisionPtr revIDLastSave="0" documentId="13_ncr:1_{6E62EF24-659A-4DA6-AF48-9CC7A17E1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униципальные программы в 2021 " sheetId="8" r:id="rId1"/>
  </sheets>
  <definedNames>
    <definedName name="_xlnm.Print_Titles" localSheetId="0">'Муниципальные программы в 2021 '!$4:$4</definedName>
  </definedNames>
  <calcPr calcId="191029"/>
</workbook>
</file>

<file path=xl/calcChain.xml><?xml version="1.0" encoding="utf-8"?>
<calcChain xmlns="http://schemas.openxmlformats.org/spreadsheetml/2006/main">
  <c r="G5" i="8" l="1"/>
  <c r="F5" i="8"/>
  <c r="G21" i="8"/>
  <c r="F21" i="8"/>
  <c r="F20" i="8"/>
  <c r="G18" i="8"/>
  <c r="F10" i="8"/>
  <c r="G20" i="8"/>
  <c r="G19" i="8"/>
  <c r="G17" i="8"/>
  <c r="F19" i="8"/>
  <c r="F18" i="8"/>
  <c r="F17" i="8"/>
  <c r="G16" i="8"/>
  <c r="G15" i="8"/>
  <c r="F15" i="8"/>
  <c r="G14" i="8"/>
  <c r="F14" i="8"/>
  <c r="G13" i="8"/>
  <c r="F13" i="8"/>
  <c r="G12" i="8"/>
  <c r="F12" i="8"/>
  <c r="G11" i="8"/>
  <c r="F11" i="8"/>
  <c r="G10" i="8"/>
  <c r="G9" i="8"/>
  <c r="F9" i="8"/>
  <c r="G8" i="8"/>
  <c r="F8" i="8"/>
  <c r="G7" i="8"/>
  <c r="F7" i="8"/>
  <c r="G6" i="8"/>
  <c r="F6" i="8"/>
  <c r="F16" i="8"/>
</calcChain>
</file>

<file path=xl/sharedStrings.xml><?xml version="1.0" encoding="utf-8"?>
<sst xmlns="http://schemas.openxmlformats.org/spreadsheetml/2006/main" count="60" uniqueCount="56">
  <si>
    <t>Наименование</t>
  </si>
  <si>
    <t>Процент исполнения от уточненных плановых назначений</t>
  </si>
  <si>
    <t>Процент исполнения от первоначальных плановых назначений</t>
  </si>
  <si>
    <t>Краткое пояснение причин отклонений исполнения от первоначальных плановых назначений при отклонении свыше 5 %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</si>
  <si>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</si>
  <si>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</si>
  <si>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</si>
  <si>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</si>
  <si>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</si>
  <si>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</si>
  <si>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</si>
  <si>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</si>
  <si>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</si>
  <si>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</si>
  <si>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</si>
  <si>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</si>
  <si>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</si>
  <si>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</si>
  <si>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№ п/п</t>
  </si>
  <si>
    <t>14.</t>
  </si>
  <si>
    <t xml:space="preserve"> </t>
  </si>
  <si>
    <t>16.</t>
  </si>
  <si>
    <t>Муниципальная программа "Обеспечение безопасности жизнедеятельности населения в муниципальном образовании "Городской округ Ногликский"</t>
  </si>
  <si>
    <t>Муниципальная программа "Развитие культуры в муниципальном образовании "Городской округ Ногликский"</t>
  </si>
  <si>
    <t>Муниципальная программа "Обеспечение населения муниципального образования "Городской округ Ногликский" качественным жильем"</t>
  </si>
  <si>
    <t>Муниципальная программа "Развитие физической культуры, спорта и молодежной политики в муниципальном образовании "Городской округ Ногликский"</t>
  </si>
  <si>
    <t>Муниципальная программа "Стимулирование экономической активности в муниципальном образовании "Городской округ Ногликский"</t>
  </si>
  <si>
    <t>Муниципальная программа "Совершенствование системы муниципального управления в муниципальном образовании "Городской округ Ногликский"</t>
  </si>
  <si>
    <t>Муниципальная программа "Доступная среда в муниципальном образовании "Городской округ Ногликский"</t>
  </si>
  <si>
    <t>Муниципальная программа "Управление муниципальными финансами муниципального образования "Городской округ Ногликский"</t>
  </si>
  <si>
    <t>Муниципальная программа "Развитие инвестиционного потенциала муниципального образования "Городской округ Ногликский"</t>
  </si>
  <si>
    <t>Муниципальная программа "Формирование современной городской среды в муниципальном образовании "Городской округ Ногликский"</t>
  </si>
  <si>
    <t>Муниципальная программа "Совершенствование системы управления муниципальным имуществом муниципального образования "Городской округ Ногликский"</t>
  </si>
  <si>
    <t>Муниципальная программа "Обеспечение населения муниципального образования "Городской округ Ногликский" качественными услугами жилищно-коммунального хозяйства"</t>
  </si>
  <si>
    <t>Муниципальная программа "Газификация муниципального образования "Городской округ Ногликский"</t>
  </si>
  <si>
    <t xml:space="preserve"> -</t>
  </si>
  <si>
    <t>К отчету об исполнении бюджета МО "Городской округ Ногликский" за 2022 год</t>
  </si>
  <si>
    <t>Первоначальные плановые назначения, утвержденные решением Собрания от 09.12.2021 №186, тыс. рублей</t>
  </si>
  <si>
    <t>Уточненные плановые назначения на 2022 год, тыс. рублей</t>
  </si>
  <si>
    <t>Исполнение расходов за 2022 год, тыс. рублей</t>
  </si>
  <si>
    <t>Муниципальная программа "Развитие образования в муниципальном образовании "Городской округ Ногликский"</t>
  </si>
  <si>
    <t>Муниципальная программа "Комплексные меры противодействия злоупотреблению наркотиками и их незаконному обороту в муниципальном образовании "Городской округ Ногликский"</t>
  </si>
  <si>
    <t>Муниципальная программа "Развитие инфраструктуры и благоустройство населенных пунктов муниципального образования "Городской округ Ногликский"</t>
  </si>
  <si>
    <t>ВСЕГО РАСХОДОВ:</t>
  </si>
  <si>
    <t>Сведения о фактически произведенных расходах на реализацию муниципальных программ муниципального образования "Городской округ Ногликский" за 2022 год в сравнении с первоначально утвержденными решением о бюджете значениями и с уточненными значениями с учетом внесенных изменений</t>
  </si>
  <si>
    <t>Мероприятие программы "Подготовка и переподготовка специалистов в области профилактики наркомании" выполнено не в полном объеме</t>
  </si>
  <si>
    <t xml:space="preserve">Увеличен объем субвенции из областного бюджета на обеспечение гарантий предоставления бесплатного и доступного дошкольного, начального, основного общего и общего образования в образовательных учреждениях. Выделены дополнительные средства на укрепление материально-технической базы образовательных учреждений, строительство и оснащение школы на 300 мест в пгт. Ноглики </t>
  </si>
  <si>
    <t xml:space="preserve">Увеличение бюджетных ассигнований за счет средств областного и местного бюджетов на приобретение жилых помещений на первичном и вторичном рынке жилья, в рамках исполнения мероприятий по переселению граждан из ветхого и аварийного жилья </t>
  </si>
  <si>
    <t>Увеличение объема ассигнований за счет средств местного и областного бюджетов на компенсационные выплаты населению за газификацию жилых помещений</t>
  </si>
  <si>
    <r>
      <rPr>
        <sz val="12"/>
        <rFont val="Times New Roman"/>
        <family val="1"/>
        <charset val="204"/>
      </rPr>
      <t>Выделены дополнительные средства  на оплату труда работникам муниципальных казенных учреждений (в связи с повышением окладов в 1,082 раза с 01.09.2022)</t>
    </r>
    <r>
      <rPr>
        <sz val="12"/>
        <color theme="1"/>
        <rFont val="Times New Roman"/>
        <family val="1"/>
        <charset val="204"/>
      </rPr>
      <t xml:space="preserve"> и на капитальный ремонт здания МКУ "ЦСО"</t>
    </r>
  </si>
  <si>
    <t xml:space="preserve">Выделены средства на обеспечение беспрепятственного доступа инвалидов к объектам социальной инфраструктуры </t>
  </si>
  <si>
    <t xml:space="preserve">Средства остались неосвоенными по причине блокировки счета Подрядчика. Произведенная в 2022 году оплата на счет Подрядчика за выполненные работы по строительству парка «Застава» в пгт. Ноглики вернулась на счет местного бюджета.   </t>
  </si>
  <si>
    <t>Предоставлены дополнительные средства из областного бюджета в целях поддержки бизнеса и агропромышленного комплекса</t>
  </si>
  <si>
    <t>Увеличение бюджетных ассигнований за счет средств областного и местного бюджетов на обеспечение безаварийной работы жилищно-коммунального комплекса,  осуществление деятельности по обращению с животными без владельцев, а также увеличение объема субсидии  по реконструкции системы водоотведения в пгт. Ноглики  по причине удорожания строительных ресурсов</t>
  </si>
  <si>
    <t xml:space="preserve">Неисполнение по причине приостановки строительства крытого корта в пгт. Ноглики. Изменение сметной стоимости на газоснабжение бассейна МБУ «СШ» пгт. Ноглики.  Не освоены средства местного бюджета: по спортивной площадке пер. Лиманский пгт.Ноглики  по причине, затянувшейся процедуры корректировки сметной документации </t>
  </si>
  <si>
    <t>Предоставлена субсидия на реализацию проекта "1000 дворов", за счет чего благоустроены дворовые территории, расположенные в пгт. Ноглики: по ул. Пограничная дома 1,3; ул. Физкультурная, дом 8 и ул. Советская, дом 29а, а также выделены средства для выполнения ямочного ремонта в дворовых территориях и проездов к ним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</si>
</sst>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family val="2"/>
    </font>
    <font>
      <b/>
      <sz val="12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7">
    <xf numFmtId="0" fontId="0" fillId="0" borderId="0"/>
    <xf numFmtId="0" fontId="3" fillId="0" borderId="0"/>
    <xf numFmtId="0" fontId="3" fillId="0" borderId="0"/>
    <xf numFmtId="165" fontId="4" fillId="2" borderId="3">
      <alignment horizontal="right" vertical="top" shrinkToFit="1"/>
    </xf>
    <xf numFmtId="165" fontId="4" fillId="3" borderId="3">
      <alignment horizontal="right" vertical="top" shrinkToFit="1"/>
    </xf>
    <xf numFmtId="165" fontId="4" fillId="4" borderId="4">
      <alignment horizontal="right" vertical="top" shrinkToFit="1"/>
    </xf>
    <xf numFmtId="165" fontId="4" fillId="3" borderId="4">
      <alignment horizontal="right" vertical="top" shrinkToFit="1"/>
    </xf>
    <xf numFmtId="165" fontId="4" fillId="4" borderId="3">
      <alignment horizontal="right" vertical="top" shrinkToFit="1"/>
    </xf>
    <xf numFmtId="165" fontId="4" fillId="3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2" borderId="3">
      <alignment horizontal="right" vertical="top" shrinkToFit="1"/>
    </xf>
    <xf numFmtId="165" fontId="4" fillId="3" borderId="3">
      <alignment horizontal="right" vertical="top" shrinkToFit="1"/>
    </xf>
    <xf numFmtId="165" fontId="5" fillId="0" borderId="3">
      <alignment horizontal="right" vertical="top" shrinkToFit="1"/>
    </xf>
    <xf numFmtId="165" fontId="6" fillId="2" borderId="3">
      <alignment horizontal="right" vertical="top" shrinkToFit="1"/>
    </xf>
    <xf numFmtId="165" fontId="6" fillId="3" borderId="3">
      <alignment horizontal="right" vertical="top" shrinkToFit="1"/>
    </xf>
    <xf numFmtId="165" fontId="4" fillId="3" borderId="3">
      <alignment horizontal="right" vertical="top" shrinkToFit="1"/>
    </xf>
    <xf numFmtId="0" fontId="5" fillId="0" borderId="0"/>
    <xf numFmtId="0" fontId="5" fillId="0" borderId="0"/>
    <xf numFmtId="0" fontId="3" fillId="0" borderId="0"/>
    <xf numFmtId="0" fontId="5" fillId="5" borderId="0"/>
    <xf numFmtId="0" fontId="7" fillId="0" borderId="0">
      <alignment horizontal="center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wrapText="1"/>
    </xf>
    <xf numFmtId="0" fontId="5" fillId="0" borderId="0">
      <alignment horizontal="right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5"/>
    <xf numFmtId="0" fontId="7" fillId="0" borderId="0">
      <alignment horizontal="center" wrapText="1"/>
    </xf>
    <xf numFmtId="0" fontId="7" fillId="0" borderId="0">
      <alignment horizontal="center" wrapText="1"/>
    </xf>
    <xf numFmtId="0" fontId="7" fillId="0" borderId="0">
      <alignment horizontal="center" wrapText="1"/>
    </xf>
    <xf numFmtId="0" fontId="7" fillId="0" borderId="0">
      <alignment horizontal="center" wrapText="1"/>
    </xf>
    <xf numFmtId="0" fontId="5" fillId="0" borderId="3">
      <alignment horizontal="center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5" fillId="5" borderId="4"/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0" borderId="0">
      <alignment horizontal="right"/>
    </xf>
    <xf numFmtId="0" fontId="5" fillId="5" borderId="0">
      <alignment shrinkToFit="1"/>
    </xf>
    <xf numFmtId="0" fontId="5" fillId="5" borderId="5"/>
    <xf numFmtId="0" fontId="5" fillId="5" borderId="5"/>
    <xf numFmtId="0" fontId="5" fillId="5" borderId="5"/>
    <xf numFmtId="0" fontId="5" fillId="5" borderId="5"/>
    <xf numFmtId="0" fontId="4" fillId="0" borderId="4">
      <alignment horizontal="right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0" fontId="5" fillId="0" borderId="3">
      <alignment horizontal="center" vertical="center" wrapText="1"/>
    </xf>
    <xf numFmtId="4" fontId="4" fillId="4" borderId="4">
      <alignment horizontal="right" vertical="top" shrinkToFit="1"/>
    </xf>
    <xf numFmtId="0" fontId="5" fillId="5" borderId="6"/>
    <xf numFmtId="0" fontId="5" fillId="5" borderId="6"/>
    <xf numFmtId="0" fontId="5" fillId="5" borderId="6"/>
    <xf numFmtId="0" fontId="5" fillId="5" borderId="6"/>
    <xf numFmtId="4" fontId="4" fillId="3" borderId="4">
      <alignment horizontal="right" vertical="top" shrinkToFit="1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49" fontId="5" fillId="0" borderId="3">
      <alignment horizontal="left" vertical="top" wrapText="1" indent="2"/>
    </xf>
    <xf numFmtId="0" fontId="5" fillId="0" borderId="0"/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49" fontId="5" fillId="0" borderId="3">
      <alignment horizontal="center" vertical="top" shrinkToFit="1"/>
    </xf>
    <xf numFmtId="0" fontId="5" fillId="0" borderId="0">
      <alignment horizontal="left" wrapTex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4" fontId="5" fillId="0" borderId="3">
      <alignment horizontal="right" vertical="top" shrinkToFit="1"/>
    </xf>
    <xf numFmtId="0" fontId="4" fillId="0" borderId="3">
      <alignment vertical="top" wrapTex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10" fontId="5" fillId="0" borderId="3">
      <alignment horizontal="right" vertical="top" shrinkToFit="1"/>
    </xf>
    <xf numFmtId="49" fontId="5" fillId="0" borderId="3">
      <alignment horizontal="center" vertical="top" shrinkToFit="1"/>
    </xf>
    <xf numFmtId="0" fontId="5" fillId="5" borderId="6">
      <alignment shrinkToFit="1"/>
    </xf>
    <xf numFmtId="0" fontId="5" fillId="5" borderId="6">
      <alignment shrinkToFit="1"/>
    </xf>
    <xf numFmtId="0" fontId="5" fillId="5" borderId="6">
      <alignment shrinkToFit="1"/>
    </xf>
    <xf numFmtId="0" fontId="5" fillId="5" borderId="6">
      <alignment shrinkToFit="1"/>
    </xf>
    <xf numFmtId="4" fontId="4" fillId="4" borderId="3">
      <alignment horizontal="right" vertical="top" shrinkToFit="1"/>
    </xf>
    <xf numFmtId="0" fontId="4" fillId="0" borderId="3">
      <alignment horizontal="left"/>
    </xf>
    <xf numFmtId="0" fontId="4" fillId="0" borderId="3">
      <alignment horizontal="left"/>
    </xf>
    <xf numFmtId="0" fontId="4" fillId="0" borderId="3">
      <alignment horizontal="left"/>
    </xf>
    <xf numFmtId="0" fontId="4" fillId="0" borderId="3">
      <alignment horizontal="left"/>
    </xf>
    <xf numFmtId="4" fontId="4" fillId="3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4" fontId="4" fillId="2" borderId="3">
      <alignment horizontal="right" vertical="top" shrinkToFit="1"/>
    </xf>
    <xf numFmtId="0" fontId="5" fillId="5" borderId="6"/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10" fontId="4" fillId="2" borderId="3">
      <alignment horizontal="right" vertical="top" shrinkToFit="1"/>
    </xf>
    <xf numFmtId="0" fontId="5" fillId="5" borderId="6">
      <alignment horizontal="center"/>
    </xf>
    <xf numFmtId="0" fontId="5" fillId="5" borderId="4"/>
    <xf numFmtId="0" fontId="5" fillId="5" borderId="4"/>
    <xf numFmtId="0" fontId="5" fillId="5" borderId="4"/>
    <xf numFmtId="0" fontId="5" fillId="5" borderId="4"/>
    <xf numFmtId="4" fontId="4" fillId="0" borderId="3">
      <alignment horizontal="right" vertical="top" shrinkToFi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0">
      <alignment horizontal="left" wrapText="1"/>
    </xf>
    <xf numFmtId="49" fontId="5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0" fontId="4" fillId="0" borderId="3">
      <alignment vertical="top" wrapText="1"/>
    </xf>
    <xf numFmtId="4" fontId="5" fillId="0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4" fontId="4" fillId="3" borderId="3">
      <alignment horizontal="right" vertical="top" shrinkToFit="1"/>
    </xf>
    <xf numFmtId="0" fontId="5" fillId="5" borderId="6">
      <alignment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10" fontId="4" fillId="3" borderId="3">
      <alignment horizontal="right" vertical="top" shrinkToFit="1"/>
    </xf>
    <xf numFmtId="0" fontId="5" fillId="5" borderId="4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center"/>
    </xf>
    <xf numFmtId="0" fontId="5" fillId="5" borderId="6">
      <alignment horizontal="left"/>
    </xf>
    <xf numFmtId="0" fontId="5" fillId="5" borderId="4">
      <alignment horizontal="center"/>
    </xf>
    <xf numFmtId="0" fontId="5" fillId="5" borderId="4">
      <alignment horizontal="left"/>
    </xf>
    <xf numFmtId="0" fontId="6" fillId="0" borderId="3">
      <alignment vertical="top" wrapText="1"/>
    </xf>
    <xf numFmtId="0" fontId="1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2" fillId="0" borderId="1" xfId="136" applyFont="1" applyBorder="1" applyAlignment="1">
      <alignment horizontal="center" vertical="top"/>
    </xf>
    <xf numFmtId="0" fontId="2" fillId="0" borderId="1" xfId="136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/>
    </xf>
    <xf numFmtId="164" fontId="9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165" fontId="9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6" borderId="1" xfId="0" applyFont="1" applyFill="1" applyBorder="1" applyAlignment="1">
      <alignment horizontal="justify" vertical="top" wrapText="1"/>
    </xf>
    <xf numFmtId="0" fontId="9" fillId="0" borderId="0" xfId="0" applyFont="1" applyAlignment="1">
      <alignment horizontal="left" vertical="top"/>
    </xf>
    <xf numFmtId="0" fontId="2" fillId="6" borderId="1" xfId="136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5" fontId="8" fillId="6" borderId="3" xfId="4" applyFont="1" applyFill="1">
      <alignment horizontal="right" vertical="top" shrinkToFit="1"/>
    </xf>
    <xf numFmtId="165" fontId="8" fillId="6" borderId="3" xfId="3" applyFont="1" applyFill="1">
      <alignment horizontal="right" vertical="top" shrinkToFit="1"/>
    </xf>
    <xf numFmtId="0" fontId="9" fillId="6" borderId="0" xfId="0" applyFont="1" applyFill="1" applyAlignment="1">
      <alignment vertical="top"/>
    </xf>
    <xf numFmtId="0" fontId="8" fillId="6" borderId="6" xfId="97" applyFont="1" applyFill="1" applyAlignment="1">
      <alignment horizontal="justify" vertical="top" wrapText="1"/>
    </xf>
    <xf numFmtId="0" fontId="9" fillId="6" borderId="0" xfId="0" applyFont="1" applyFill="1" applyAlignment="1">
      <alignment horizontal="justify" vertical="top"/>
    </xf>
    <xf numFmtId="165" fontId="8" fillId="6" borderId="7" xfId="3" applyFont="1" applyFill="1" applyBorder="1">
      <alignment horizontal="right" vertical="top" shrinkToFit="1"/>
    </xf>
    <xf numFmtId="0" fontId="8" fillId="6" borderId="4" xfId="97" applyFont="1" applyFill="1" applyBorder="1" applyAlignment="1">
      <alignment horizontal="justify" vertical="top" wrapText="1"/>
    </xf>
    <xf numFmtId="0" fontId="8" fillId="6" borderId="1" xfId="42" applyFont="1" applyFill="1" applyBorder="1" applyAlignment="1">
      <alignment horizontal="justify" vertical="top"/>
    </xf>
    <xf numFmtId="0" fontId="9" fillId="0" borderId="1" xfId="0" applyFont="1" applyBorder="1" applyAlignment="1">
      <alignment vertical="top" wrapText="1"/>
    </xf>
    <xf numFmtId="0" fontId="10" fillId="6" borderId="1" xfId="0" applyFont="1" applyFill="1" applyBorder="1" applyAlignment="1">
      <alignment horizontal="justify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2" fillId="0" borderId="2" xfId="136" applyFont="1" applyBorder="1" applyAlignment="1">
      <alignment horizontal="center" vertical="top" wrapText="1"/>
    </xf>
  </cellXfs>
  <cellStyles count="137">
    <cellStyle name="br" xfId="1" xr:uid="{00000000-0005-0000-0000-000000000000}"/>
    <cellStyle name="col" xfId="2" xr:uid="{00000000-0005-0000-0000-000001000000}"/>
    <cellStyle name="st24" xfId="3" xr:uid="{00000000-0005-0000-0000-000002000000}"/>
    <cellStyle name="st25" xfId="4" xr:uid="{00000000-0005-0000-0000-000003000000}"/>
    <cellStyle name="st28" xfId="5" xr:uid="{00000000-0005-0000-0000-000004000000}"/>
    <cellStyle name="st29" xfId="6" xr:uid="{00000000-0005-0000-0000-000005000000}"/>
    <cellStyle name="st30" xfId="7" xr:uid="{00000000-0005-0000-0000-000006000000}"/>
    <cellStyle name="st31" xfId="8" xr:uid="{00000000-0005-0000-0000-000007000000}"/>
    <cellStyle name="st31 2" xfId="9" xr:uid="{00000000-0005-0000-0000-000008000000}"/>
    <cellStyle name="st31 3" xfId="10" xr:uid="{00000000-0005-0000-0000-000009000000}"/>
    <cellStyle name="st31 4" xfId="11" xr:uid="{00000000-0005-0000-0000-00000A000000}"/>
    <cellStyle name="st31 5" xfId="12" xr:uid="{00000000-0005-0000-0000-00000B000000}"/>
    <cellStyle name="st32" xfId="13" xr:uid="{00000000-0005-0000-0000-00000C000000}"/>
    <cellStyle name="st33" xfId="14" xr:uid="{00000000-0005-0000-0000-00000D000000}"/>
    <cellStyle name="st49" xfId="15" xr:uid="{00000000-0005-0000-0000-00000E000000}"/>
    <cellStyle name="st50" xfId="16" xr:uid="{00000000-0005-0000-0000-00000F000000}"/>
    <cellStyle name="st51" xfId="17" xr:uid="{00000000-0005-0000-0000-000010000000}"/>
    <cellStyle name="style0" xfId="18" xr:uid="{00000000-0005-0000-0000-000011000000}"/>
    <cellStyle name="td" xfId="19" xr:uid="{00000000-0005-0000-0000-000012000000}"/>
    <cellStyle name="tr" xfId="20" xr:uid="{00000000-0005-0000-0000-000013000000}"/>
    <cellStyle name="xl21" xfId="21" xr:uid="{00000000-0005-0000-0000-000014000000}"/>
    <cellStyle name="xl22" xfId="22" xr:uid="{00000000-0005-0000-0000-000015000000}"/>
    <cellStyle name="xl22 2" xfId="23" xr:uid="{00000000-0005-0000-0000-000016000000}"/>
    <cellStyle name="xl22 3" xfId="24" xr:uid="{00000000-0005-0000-0000-000017000000}"/>
    <cellStyle name="xl22 4" xfId="25" xr:uid="{00000000-0005-0000-0000-000018000000}"/>
    <cellStyle name="xl22 5" xfId="26" xr:uid="{00000000-0005-0000-0000-000019000000}"/>
    <cellStyle name="xl23" xfId="27" xr:uid="{00000000-0005-0000-0000-00001A000000}"/>
    <cellStyle name="xl23 2" xfId="28" xr:uid="{00000000-0005-0000-0000-00001B000000}"/>
    <cellStyle name="xl23 3" xfId="29" xr:uid="{00000000-0005-0000-0000-00001C000000}"/>
    <cellStyle name="xl23 4" xfId="30" xr:uid="{00000000-0005-0000-0000-00001D000000}"/>
    <cellStyle name="xl23 5" xfId="31" xr:uid="{00000000-0005-0000-0000-00001E000000}"/>
    <cellStyle name="xl24" xfId="32" xr:uid="{00000000-0005-0000-0000-00001F000000}"/>
    <cellStyle name="xl24 2" xfId="33" xr:uid="{00000000-0005-0000-0000-000020000000}"/>
    <cellStyle name="xl24 3" xfId="34" xr:uid="{00000000-0005-0000-0000-000021000000}"/>
    <cellStyle name="xl24 4" xfId="35" xr:uid="{00000000-0005-0000-0000-000022000000}"/>
    <cellStyle name="xl24 5" xfId="36" xr:uid="{00000000-0005-0000-0000-000023000000}"/>
    <cellStyle name="xl25" xfId="37" xr:uid="{00000000-0005-0000-0000-000024000000}"/>
    <cellStyle name="xl25 2" xfId="38" xr:uid="{00000000-0005-0000-0000-000025000000}"/>
    <cellStyle name="xl25 3" xfId="39" xr:uid="{00000000-0005-0000-0000-000026000000}"/>
    <cellStyle name="xl25 4" xfId="40" xr:uid="{00000000-0005-0000-0000-000027000000}"/>
    <cellStyle name="xl25 5" xfId="41" xr:uid="{00000000-0005-0000-0000-000028000000}"/>
    <cellStyle name="xl26" xfId="42" xr:uid="{00000000-0005-0000-0000-000029000000}"/>
    <cellStyle name="xl26 2" xfId="43" xr:uid="{00000000-0005-0000-0000-00002A000000}"/>
    <cellStyle name="xl26 3" xfId="44" xr:uid="{00000000-0005-0000-0000-00002B000000}"/>
    <cellStyle name="xl26 4" xfId="45" xr:uid="{00000000-0005-0000-0000-00002C000000}"/>
    <cellStyle name="xl26 5" xfId="46" xr:uid="{00000000-0005-0000-0000-00002D000000}"/>
    <cellStyle name="xl27" xfId="47" xr:uid="{00000000-0005-0000-0000-00002E000000}"/>
    <cellStyle name="xl27 2" xfId="48" xr:uid="{00000000-0005-0000-0000-00002F000000}"/>
    <cellStyle name="xl27 3" xfId="49" xr:uid="{00000000-0005-0000-0000-000030000000}"/>
    <cellStyle name="xl27 4" xfId="50" xr:uid="{00000000-0005-0000-0000-000031000000}"/>
    <cellStyle name="xl27 5" xfId="51" xr:uid="{00000000-0005-0000-0000-000032000000}"/>
    <cellStyle name="xl28" xfId="52" xr:uid="{00000000-0005-0000-0000-000033000000}"/>
    <cellStyle name="xl28 2" xfId="53" xr:uid="{00000000-0005-0000-0000-000034000000}"/>
    <cellStyle name="xl28 3" xfId="54" xr:uid="{00000000-0005-0000-0000-000035000000}"/>
    <cellStyle name="xl28 4" xfId="55" xr:uid="{00000000-0005-0000-0000-000036000000}"/>
    <cellStyle name="xl28 5" xfId="56" xr:uid="{00000000-0005-0000-0000-000037000000}"/>
    <cellStyle name="xl29" xfId="57" xr:uid="{00000000-0005-0000-0000-000038000000}"/>
    <cellStyle name="xl29 2" xfId="58" xr:uid="{00000000-0005-0000-0000-000039000000}"/>
    <cellStyle name="xl29 3" xfId="59" xr:uid="{00000000-0005-0000-0000-00003A000000}"/>
    <cellStyle name="xl29 4" xfId="60" xr:uid="{00000000-0005-0000-0000-00003B000000}"/>
    <cellStyle name="xl29 5" xfId="61" xr:uid="{00000000-0005-0000-0000-00003C000000}"/>
    <cellStyle name="xl30" xfId="62" xr:uid="{00000000-0005-0000-0000-00003D000000}"/>
    <cellStyle name="xl30 2" xfId="63" xr:uid="{00000000-0005-0000-0000-00003E000000}"/>
    <cellStyle name="xl30 3" xfId="64" xr:uid="{00000000-0005-0000-0000-00003F000000}"/>
    <cellStyle name="xl30 4" xfId="65" xr:uid="{00000000-0005-0000-0000-000040000000}"/>
    <cellStyle name="xl30 5" xfId="66" xr:uid="{00000000-0005-0000-0000-000041000000}"/>
    <cellStyle name="xl31" xfId="67" xr:uid="{00000000-0005-0000-0000-000042000000}"/>
    <cellStyle name="xl31 2" xfId="68" xr:uid="{00000000-0005-0000-0000-000043000000}"/>
    <cellStyle name="xl31 3" xfId="69" xr:uid="{00000000-0005-0000-0000-000044000000}"/>
    <cellStyle name="xl31 4" xfId="70" xr:uid="{00000000-0005-0000-0000-000045000000}"/>
    <cellStyle name="xl31 5" xfId="71" xr:uid="{00000000-0005-0000-0000-000046000000}"/>
    <cellStyle name="xl32" xfId="72" xr:uid="{00000000-0005-0000-0000-000047000000}"/>
    <cellStyle name="xl32 2" xfId="73" xr:uid="{00000000-0005-0000-0000-000048000000}"/>
    <cellStyle name="xl32 3" xfId="74" xr:uid="{00000000-0005-0000-0000-000049000000}"/>
    <cellStyle name="xl32 4" xfId="75" xr:uid="{00000000-0005-0000-0000-00004A000000}"/>
    <cellStyle name="xl32 5" xfId="76" xr:uid="{00000000-0005-0000-0000-00004B000000}"/>
    <cellStyle name="xl33" xfId="77" xr:uid="{00000000-0005-0000-0000-00004C000000}"/>
    <cellStyle name="xl33 2" xfId="78" xr:uid="{00000000-0005-0000-0000-00004D000000}"/>
    <cellStyle name="xl33 3" xfId="79" xr:uid="{00000000-0005-0000-0000-00004E000000}"/>
    <cellStyle name="xl33 4" xfId="80" xr:uid="{00000000-0005-0000-0000-00004F000000}"/>
    <cellStyle name="xl33 5" xfId="81" xr:uid="{00000000-0005-0000-0000-000050000000}"/>
    <cellStyle name="xl34" xfId="82" xr:uid="{00000000-0005-0000-0000-000051000000}"/>
    <cellStyle name="xl34 2" xfId="83" xr:uid="{00000000-0005-0000-0000-000052000000}"/>
    <cellStyle name="xl34 3" xfId="84" xr:uid="{00000000-0005-0000-0000-000053000000}"/>
    <cellStyle name="xl34 4" xfId="85" xr:uid="{00000000-0005-0000-0000-000054000000}"/>
    <cellStyle name="xl34 5" xfId="86" xr:uid="{00000000-0005-0000-0000-000055000000}"/>
    <cellStyle name="xl35" xfId="87" xr:uid="{00000000-0005-0000-0000-000056000000}"/>
    <cellStyle name="xl35 2" xfId="88" xr:uid="{00000000-0005-0000-0000-000057000000}"/>
    <cellStyle name="xl35 3" xfId="89" xr:uid="{00000000-0005-0000-0000-000058000000}"/>
    <cellStyle name="xl35 4" xfId="90" xr:uid="{00000000-0005-0000-0000-000059000000}"/>
    <cellStyle name="xl35 5" xfId="91" xr:uid="{00000000-0005-0000-0000-00005A000000}"/>
    <cellStyle name="xl36" xfId="92" xr:uid="{00000000-0005-0000-0000-00005B000000}"/>
    <cellStyle name="xl36 2" xfId="93" xr:uid="{00000000-0005-0000-0000-00005C000000}"/>
    <cellStyle name="xl36 3" xfId="94" xr:uid="{00000000-0005-0000-0000-00005D000000}"/>
    <cellStyle name="xl36 4" xfId="95" xr:uid="{00000000-0005-0000-0000-00005E000000}"/>
    <cellStyle name="xl36 5" xfId="96" xr:uid="{00000000-0005-0000-0000-00005F000000}"/>
    <cellStyle name="xl37" xfId="97" xr:uid="{00000000-0005-0000-0000-000060000000}"/>
    <cellStyle name="xl37 2" xfId="98" xr:uid="{00000000-0005-0000-0000-000061000000}"/>
    <cellStyle name="xl37 3" xfId="99" xr:uid="{00000000-0005-0000-0000-000062000000}"/>
    <cellStyle name="xl37 4" xfId="100" xr:uid="{00000000-0005-0000-0000-000063000000}"/>
    <cellStyle name="xl37 5" xfId="101" xr:uid="{00000000-0005-0000-0000-000064000000}"/>
    <cellStyle name="xl38" xfId="102" xr:uid="{00000000-0005-0000-0000-000065000000}"/>
    <cellStyle name="xl38 2" xfId="103" xr:uid="{00000000-0005-0000-0000-000066000000}"/>
    <cellStyle name="xl38 3" xfId="104" xr:uid="{00000000-0005-0000-0000-000067000000}"/>
    <cellStyle name="xl38 4" xfId="105" xr:uid="{00000000-0005-0000-0000-000068000000}"/>
    <cellStyle name="xl38 5" xfId="106" xr:uid="{00000000-0005-0000-0000-000069000000}"/>
    <cellStyle name="xl39" xfId="107" xr:uid="{00000000-0005-0000-0000-00006A000000}"/>
    <cellStyle name="xl39 2" xfId="108" xr:uid="{00000000-0005-0000-0000-00006B000000}"/>
    <cellStyle name="xl39 3" xfId="109" xr:uid="{00000000-0005-0000-0000-00006C000000}"/>
    <cellStyle name="xl39 4" xfId="110" xr:uid="{00000000-0005-0000-0000-00006D000000}"/>
    <cellStyle name="xl39 5" xfId="111" xr:uid="{00000000-0005-0000-0000-00006E000000}"/>
    <cellStyle name="xl40" xfId="112" xr:uid="{00000000-0005-0000-0000-00006F000000}"/>
    <cellStyle name="xl40 2" xfId="113" xr:uid="{00000000-0005-0000-0000-000070000000}"/>
    <cellStyle name="xl40 3" xfId="114" xr:uid="{00000000-0005-0000-0000-000071000000}"/>
    <cellStyle name="xl40 4" xfId="115" xr:uid="{00000000-0005-0000-0000-000072000000}"/>
    <cellStyle name="xl40 5" xfId="116" xr:uid="{00000000-0005-0000-0000-000073000000}"/>
    <cellStyle name="xl41" xfId="117" xr:uid="{00000000-0005-0000-0000-000074000000}"/>
    <cellStyle name="xl41 2" xfId="118" xr:uid="{00000000-0005-0000-0000-000075000000}"/>
    <cellStyle name="xl41 3" xfId="119" xr:uid="{00000000-0005-0000-0000-000076000000}"/>
    <cellStyle name="xl41 4" xfId="120" xr:uid="{00000000-0005-0000-0000-000077000000}"/>
    <cellStyle name="xl41 5" xfId="121" xr:uid="{00000000-0005-0000-0000-000078000000}"/>
    <cellStyle name="xl42" xfId="122" xr:uid="{00000000-0005-0000-0000-000079000000}"/>
    <cellStyle name="xl42 2" xfId="123" xr:uid="{00000000-0005-0000-0000-00007A000000}"/>
    <cellStyle name="xl42 3" xfId="124" xr:uid="{00000000-0005-0000-0000-00007B000000}"/>
    <cellStyle name="xl42 4" xfId="125" xr:uid="{00000000-0005-0000-0000-00007C000000}"/>
    <cellStyle name="xl42 5" xfId="126" xr:uid="{00000000-0005-0000-0000-00007D000000}"/>
    <cellStyle name="xl43" xfId="127" xr:uid="{00000000-0005-0000-0000-00007E000000}"/>
    <cellStyle name="xl43 2" xfId="128" xr:uid="{00000000-0005-0000-0000-00007F000000}"/>
    <cellStyle name="xl43 3" xfId="129" xr:uid="{00000000-0005-0000-0000-000080000000}"/>
    <cellStyle name="xl43 4" xfId="130" xr:uid="{00000000-0005-0000-0000-000081000000}"/>
    <cellStyle name="xl43 5" xfId="131" xr:uid="{00000000-0005-0000-0000-000082000000}"/>
    <cellStyle name="xl44" xfId="132" xr:uid="{00000000-0005-0000-0000-000083000000}"/>
    <cellStyle name="xl45" xfId="133" xr:uid="{00000000-0005-0000-0000-000084000000}"/>
    <cellStyle name="xl46" xfId="134" xr:uid="{00000000-0005-0000-0000-000085000000}"/>
    <cellStyle name="xl60" xfId="135" xr:uid="{00000000-0005-0000-0000-000086000000}"/>
    <cellStyle name="Обычный" xfId="0" builtinId="0"/>
    <cellStyle name="Обычный 2" xfId="136" xr:uid="{00000000-0005-0000-0000-00008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Normal="100" workbookViewId="0">
      <selection activeCell="I7" sqref="I1:Q1048576"/>
    </sheetView>
  </sheetViews>
  <sheetFormatPr defaultColWidth="9.140625" defaultRowHeight="15.75" x14ac:dyDescent="0.25"/>
  <cols>
    <col min="1" max="1" width="5.140625" style="11" customWidth="1"/>
    <col min="2" max="2" width="47.85546875" style="25" customWidth="1"/>
    <col min="3" max="3" width="17.5703125" style="11" customWidth="1"/>
    <col min="4" max="5" width="13.42578125" style="23" customWidth="1"/>
    <col min="6" max="6" width="13" style="11" customWidth="1"/>
    <col min="7" max="7" width="13.28515625" style="11" customWidth="1"/>
    <col min="8" max="8" width="56.7109375" style="13" customWidth="1"/>
    <col min="9" max="16384" width="9.140625" style="11"/>
  </cols>
  <sheetData>
    <row r="1" spans="1:9" ht="36.75" customHeight="1" x14ac:dyDescent="0.25">
      <c r="A1" s="32" t="s">
        <v>36</v>
      </c>
      <c r="B1" s="32"/>
      <c r="C1" s="32"/>
      <c r="D1" s="32"/>
      <c r="E1" s="32"/>
      <c r="F1" s="32"/>
      <c r="G1" s="32"/>
      <c r="H1" s="32"/>
    </row>
    <row r="2" spans="1:9" s="16" customFormat="1" ht="57" customHeight="1" x14ac:dyDescent="0.25">
      <c r="A2" s="33" t="s">
        <v>44</v>
      </c>
      <c r="B2" s="33"/>
      <c r="C2" s="33"/>
      <c r="D2" s="33"/>
      <c r="E2" s="33"/>
      <c r="F2" s="33"/>
      <c r="G2" s="33"/>
      <c r="H2" s="33"/>
    </row>
    <row r="3" spans="1:9" s="16" customFormat="1" ht="144.75" customHeight="1" x14ac:dyDescent="0.25">
      <c r="A3" s="1" t="s">
        <v>18</v>
      </c>
      <c r="B3" s="2" t="s">
        <v>0</v>
      </c>
      <c r="C3" s="3" t="s">
        <v>37</v>
      </c>
      <c r="D3" s="4" t="s">
        <v>38</v>
      </c>
      <c r="E3" s="4" t="s">
        <v>39</v>
      </c>
      <c r="F3" s="3" t="s">
        <v>2</v>
      </c>
      <c r="G3" s="3" t="s">
        <v>1</v>
      </c>
      <c r="H3" s="1" t="s">
        <v>3</v>
      </c>
    </row>
    <row r="4" spans="1:9" s="20" customFormat="1" x14ac:dyDescent="0.25">
      <c r="A4" s="5">
        <v>1</v>
      </c>
      <c r="B4" s="17">
        <v>2</v>
      </c>
      <c r="C4" s="18">
        <v>3</v>
      </c>
      <c r="D4" s="19">
        <v>4</v>
      </c>
      <c r="E4" s="19">
        <v>5</v>
      </c>
      <c r="F4" s="18">
        <v>6</v>
      </c>
      <c r="G4" s="1">
        <v>7</v>
      </c>
      <c r="H4" s="1">
        <v>8</v>
      </c>
    </row>
    <row r="5" spans="1:9" ht="126" x14ac:dyDescent="0.25">
      <c r="A5" s="6" t="s">
        <v>4</v>
      </c>
      <c r="B5" s="24" t="s">
        <v>40</v>
      </c>
      <c r="C5" s="21">
        <v>1114901.6000000001</v>
      </c>
      <c r="D5" s="21">
        <v>1656361.3</v>
      </c>
      <c r="E5" s="21">
        <v>1647309.9513000001</v>
      </c>
      <c r="F5" s="7">
        <f>E5/C5%</f>
        <v>147.75384224939671</v>
      </c>
      <c r="G5" s="8">
        <f>E5/D5%</f>
        <v>99.453540196815752</v>
      </c>
      <c r="H5" s="29" t="s">
        <v>46</v>
      </c>
    </row>
    <row r="6" spans="1:9" ht="111.75" customHeight="1" x14ac:dyDescent="0.25">
      <c r="A6" s="6" t="s">
        <v>5</v>
      </c>
      <c r="B6" s="24" t="s">
        <v>25</v>
      </c>
      <c r="C6" s="21">
        <v>251145.3</v>
      </c>
      <c r="D6" s="21">
        <v>153207.29999999999</v>
      </c>
      <c r="E6" s="21">
        <v>137565.48641000001</v>
      </c>
      <c r="F6" s="7">
        <f t="shared" ref="F6:F20" si="0">E6/C6%</f>
        <v>54.775258151357008</v>
      </c>
      <c r="G6" s="8">
        <f t="shared" ref="G6:G20" si="1">E6/D6%</f>
        <v>89.790425397484341</v>
      </c>
      <c r="H6" s="9" t="s">
        <v>54</v>
      </c>
    </row>
    <row r="7" spans="1:9" ht="47.25" x14ac:dyDescent="0.25">
      <c r="A7" s="6" t="s">
        <v>6</v>
      </c>
      <c r="B7" s="24" t="s">
        <v>23</v>
      </c>
      <c r="C7" s="21">
        <v>133510.29999999999</v>
      </c>
      <c r="D7" s="21">
        <v>140946.20000000001</v>
      </c>
      <c r="E7" s="21">
        <v>138523.20271000001</v>
      </c>
      <c r="F7" s="7">
        <f t="shared" si="0"/>
        <v>103.75469361539898</v>
      </c>
      <c r="G7" s="8">
        <f t="shared" si="1"/>
        <v>98.280906267781603</v>
      </c>
      <c r="H7" s="9" t="s">
        <v>35</v>
      </c>
    </row>
    <row r="8" spans="1:9" ht="84" customHeight="1" x14ac:dyDescent="0.25">
      <c r="A8" s="6" t="s">
        <v>7</v>
      </c>
      <c r="B8" s="24" t="s">
        <v>24</v>
      </c>
      <c r="C8" s="21">
        <v>108321.9</v>
      </c>
      <c r="D8" s="21">
        <v>508188.62599999999</v>
      </c>
      <c r="E8" s="21">
        <v>448175.48176</v>
      </c>
      <c r="F8" s="7">
        <f t="shared" si="0"/>
        <v>413.7441106184437</v>
      </c>
      <c r="G8" s="8">
        <f t="shared" si="1"/>
        <v>88.190773824993073</v>
      </c>
      <c r="H8" s="14" t="s">
        <v>47</v>
      </c>
    </row>
    <row r="9" spans="1:9" ht="132" customHeight="1" x14ac:dyDescent="0.25">
      <c r="A9" s="6" t="s">
        <v>8</v>
      </c>
      <c r="B9" s="24" t="s">
        <v>33</v>
      </c>
      <c r="C9" s="21">
        <v>278023</v>
      </c>
      <c r="D9" s="21">
        <v>452735.3</v>
      </c>
      <c r="E9" s="21">
        <v>430063.53353999997</v>
      </c>
      <c r="F9" s="8">
        <f t="shared" si="0"/>
        <v>154.68631499552194</v>
      </c>
      <c r="G9" s="8">
        <f t="shared" si="1"/>
        <v>94.992268890894962</v>
      </c>
      <c r="H9" s="14" t="s">
        <v>53</v>
      </c>
      <c r="I9" s="31"/>
    </row>
    <row r="10" spans="1:9" ht="63" x14ac:dyDescent="0.25">
      <c r="A10" s="6" t="s">
        <v>9</v>
      </c>
      <c r="B10" s="24" t="s">
        <v>34</v>
      </c>
      <c r="C10" s="21">
        <v>1569.8</v>
      </c>
      <c r="D10" s="21">
        <v>2125.5</v>
      </c>
      <c r="E10" s="21">
        <v>2125.3387499999999</v>
      </c>
      <c r="F10" s="10">
        <f t="shared" si="0"/>
        <v>135.38914192890812</v>
      </c>
      <c r="G10" s="8">
        <f t="shared" si="1"/>
        <v>99.992413549752996</v>
      </c>
      <c r="H10" s="14" t="s">
        <v>48</v>
      </c>
    </row>
    <row r="11" spans="1:9" ht="63" x14ac:dyDescent="0.25">
      <c r="A11" s="6" t="s">
        <v>10</v>
      </c>
      <c r="B11" s="24" t="s">
        <v>22</v>
      </c>
      <c r="C11" s="21">
        <v>16222.5</v>
      </c>
      <c r="D11" s="21">
        <v>17277.180560000001</v>
      </c>
      <c r="E11" s="21">
        <v>16867.789919999999</v>
      </c>
      <c r="F11" s="7">
        <f t="shared" si="0"/>
        <v>103.9777464632455</v>
      </c>
      <c r="G11" s="8">
        <f t="shared" si="1"/>
        <v>97.630454583846756</v>
      </c>
      <c r="H11" s="9" t="s">
        <v>35</v>
      </c>
    </row>
    <row r="12" spans="1:9" ht="78.75" x14ac:dyDescent="0.25">
      <c r="A12" s="6" t="s">
        <v>11</v>
      </c>
      <c r="B12" s="24" t="s">
        <v>41</v>
      </c>
      <c r="C12" s="21">
        <v>140.9</v>
      </c>
      <c r="D12" s="21">
        <v>140.9</v>
      </c>
      <c r="E12" s="21">
        <v>64.873819999999995</v>
      </c>
      <c r="F12" s="7">
        <f t="shared" si="0"/>
        <v>46.042455642299501</v>
      </c>
      <c r="G12" s="8">
        <f t="shared" si="1"/>
        <v>46.042455642299501</v>
      </c>
      <c r="H12" s="15" t="s">
        <v>45</v>
      </c>
    </row>
    <row r="13" spans="1:9" ht="47.25" x14ac:dyDescent="0.25">
      <c r="A13" s="6" t="s">
        <v>12</v>
      </c>
      <c r="B13" s="24" t="s">
        <v>26</v>
      </c>
      <c r="C13" s="21">
        <v>36259.599999999999</v>
      </c>
      <c r="D13" s="21">
        <v>39704.6</v>
      </c>
      <c r="E13" s="21">
        <v>39110.93849</v>
      </c>
      <c r="F13" s="8">
        <f t="shared" si="0"/>
        <v>107.86367883264019</v>
      </c>
      <c r="G13" s="8">
        <f t="shared" si="1"/>
        <v>98.504804204046891</v>
      </c>
      <c r="H13" s="15" t="s">
        <v>52</v>
      </c>
    </row>
    <row r="14" spans="1:9" ht="78.75" x14ac:dyDescent="0.25">
      <c r="A14" s="6" t="s">
        <v>13</v>
      </c>
      <c r="B14" s="24" t="s">
        <v>42</v>
      </c>
      <c r="C14" s="21">
        <v>210753</v>
      </c>
      <c r="D14" s="21">
        <v>277444.7</v>
      </c>
      <c r="E14" s="21">
        <v>200025.82008</v>
      </c>
      <c r="F14" s="7">
        <f t="shared" si="0"/>
        <v>94.910070119998281</v>
      </c>
      <c r="G14" s="8">
        <f t="shared" si="1"/>
        <v>72.09574379326763</v>
      </c>
      <c r="H14" s="15" t="s">
        <v>51</v>
      </c>
      <c r="I14" s="31"/>
    </row>
    <row r="15" spans="1:9" ht="66" customHeight="1" x14ac:dyDescent="0.25">
      <c r="A15" s="6" t="s">
        <v>14</v>
      </c>
      <c r="B15" s="24" t="s">
        <v>27</v>
      </c>
      <c r="C15" s="21">
        <v>138957.29999999999</v>
      </c>
      <c r="D15" s="21">
        <v>149422.29999999999</v>
      </c>
      <c r="E15" s="21">
        <v>148179.10402999999</v>
      </c>
      <c r="F15" s="8">
        <f t="shared" si="0"/>
        <v>106.63643006160885</v>
      </c>
      <c r="G15" s="8">
        <f t="shared" si="1"/>
        <v>99.167998371059738</v>
      </c>
      <c r="H15" s="30" t="s">
        <v>49</v>
      </c>
      <c r="I15" s="31"/>
    </row>
    <row r="16" spans="1:9" ht="50.25" customHeight="1" x14ac:dyDescent="0.25">
      <c r="A16" s="6" t="s">
        <v>15</v>
      </c>
      <c r="B16" s="24" t="s">
        <v>28</v>
      </c>
      <c r="C16" s="21">
        <v>778.8</v>
      </c>
      <c r="D16" s="21">
        <v>2122.1999999999998</v>
      </c>
      <c r="E16" s="21">
        <v>2086.3691800000001</v>
      </c>
      <c r="F16" s="7">
        <f t="shared" si="0"/>
        <v>267.89537493579871</v>
      </c>
      <c r="G16" s="8">
        <f t="shared" si="1"/>
        <v>98.311619074545305</v>
      </c>
      <c r="H16" s="15" t="s">
        <v>50</v>
      </c>
      <c r="I16" s="31"/>
    </row>
    <row r="17" spans="1:8" ht="48" customHeight="1" x14ac:dyDescent="0.25">
      <c r="A17" s="6" t="s">
        <v>16</v>
      </c>
      <c r="B17" s="24" t="s">
        <v>29</v>
      </c>
      <c r="C17" s="21">
        <v>24198.7</v>
      </c>
      <c r="D17" s="21">
        <v>24458.9</v>
      </c>
      <c r="E17" s="21">
        <v>24231.901089999999</v>
      </c>
      <c r="F17" s="8">
        <f t="shared" si="0"/>
        <v>100.13720195712993</v>
      </c>
      <c r="G17" s="8">
        <f t="shared" si="1"/>
        <v>99.071916930033638</v>
      </c>
      <c r="H17" s="14" t="s">
        <v>35</v>
      </c>
    </row>
    <row r="18" spans="1:8" ht="48.75" customHeight="1" x14ac:dyDescent="0.25">
      <c r="A18" s="6" t="s">
        <v>19</v>
      </c>
      <c r="B18" s="24" t="s">
        <v>30</v>
      </c>
      <c r="C18" s="21">
        <v>24</v>
      </c>
      <c r="D18" s="21">
        <v>24</v>
      </c>
      <c r="E18" s="21">
        <v>24</v>
      </c>
      <c r="F18" s="8">
        <f t="shared" si="0"/>
        <v>100</v>
      </c>
      <c r="G18" s="8">
        <f t="shared" si="1"/>
        <v>100</v>
      </c>
      <c r="H18" s="14" t="s">
        <v>35</v>
      </c>
    </row>
    <row r="19" spans="1:8" ht="65.25" customHeight="1" x14ac:dyDescent="0.25">
      <c r="A19" s="6" t="s">
        <v>17</v>
      </c>
      <c r="B19" s="24" t="s">
        <v>32</v>
      </c>
      <c r="C19" s="21">
        <v>27468</v>
      </c>
      <c r="D19" s="21">
        <v>26781.491999999998</v>
      </c>
      <c r="E19" s="21">
        <v>26569.09132</v>
      </c>
      <c r="F19" s="8">
        <f t="shared" si="0"/>
        <v>96.727433085772532</v>
      </c>
      <c r="G19" s="8">
        <f t="shared" si="1"/>
        <v>99.206912445355925</v>
      </c>
      <c r="H19" s="15" t="s">
        <v>35</v>
      </c>
    </row>
    <row r="20" spans="1:8" ht="96" customHeight="1" x14ac:dyDescent="0.25">
      <c r="A20" s="6" t="s">
        <v>21</v>
      </c>
      <c r="B20" s="27" t="s">
        <v>31</v>
      </c>
      <c r="C20" s="21">
        <v>53088</v>
      </c>
      <c r="D20" s="21">
        <v>64888.7</v>
      </c>
      <c r="E20" s="21">
        <v>59047.794979999999</v>
      </c>
      <c r="F20" s="7">
        <f t="shared" si="0"/>
        <v>111.22625636678723</v>
      </c>
      <c r="G20" s="8">
        <f t="shared" si="1"/>
        <v>90.998579074630868</v>
      </c>
      <c r="H20" s="9" t="s">
        <v>55</v>
      </c>
    </row>
    <row r="21" spans="1:8" ht="22.5" customHeight="1" x14ac:dyDescent="0.25">
      <c r="A21" s="6"/>
      <c r="B21" s="28" t="s">
        <v>43</v>
      </c>
      <c r="C21" s="26">
        <v>2395362.7000000002</v>
      </c>
      <c r="D21" s="22">
        <v>3515829.1985599999</v>
      </c>
      <c r="E21" s="22">
        <v>3319970.6773799998</v>
      </c>
      <c r="F21" s="8">
        <f>E21/C21%</f>
        <v>138.59991546916882</v>
      </c>
      <c r="G21" s="8">
        <f>E21/D21%</f>
        <v>94.429236742779793</v>
      </c>
      <c r="H21" s="9"/>
    </row>
    <row r="23" spans="1:8" x14ac:dyDescent="0.25">
      <c r="C23" s="12"/>
    </row>
    <row r="24" spans="1:8" x14ac:dyDescent="0.25">
      <c r="H24" s="13" t="s">
        <v>20</v>
      </c>
    </row>
  </sheetData>
  <mergeCells count="2">
    <mergeCell ref="A1:H1"/>
    <mergeCell ref="A2:H2"/>
  </mergeCells>
  <pageMargins left="1.1811023622047245" right="0.59055118110236227" top="0.78740157480314965" bottom="0.78740157480314965" header="0.31496062992125984" footer="0.31496062992125984"/>
  <pageSetup paperSize="9" scale="70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Муниципальные программы в 2021 </vt:lpstr>
      <vt:lpstr>'Муниципальные программы в 2021 '!Заголовки_для_печати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pastuh</dc:creator>
  <cp:lastModifiedBy>Елена В. Петрушенко</cp:lastModifiedBy>
  <cp:lastPrinted>2023-04-11T04:18:50Z</cp:lastPrinted>
  <dcterms:created xsi:type="dcterms:W3CDTF">2015-06-17T23:41:07Z</dcterms:created>
  <dcterms:modified xsi:type="dcterms:W3CDTF">2023-04-19T00:32:14Z</dcterms:modified>
</cp:coreProperties>
</file>