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8E0634B-A29B-4CDA-A0CD-FB3E1F653D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2" sheetId="1" r:id="rId1"/>
  </sheets>
  <definedNames>
    <definedName name="_xlnm.Print_Titles" localSheetId="0">'Приложение 2'!$16:$16</definedName>
  </definedNames>
  <calcPr calcId="191029"/>
</workbook>
</file>

<file path=xl/calcChain.xml><?xml version="1.0" encoding="utf-8"?>
<calcChain xmlns="http://schemas.openxmlformats.org/spreadsheetml/2006/main">
  <c r="F65" i="1" l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<sst xmlns="http://schemas.openxmlformats.org/spreadsheetml/2006/main" count="162" uniqueCount="81">
  <si>
    <t>Приложение 2</t>
  </si>
  <si>
    <t>к решению Собрания муниципального</t>
  </si>
  <si>
    <t>тыс. рублей</t>
  </si>
  <si>
    <t xml:space="preserve">Наименование </t>
  </si>
  <si>
    <t>Плановые назначения</t>
  </si>
  <si>
    <t>Исполнение</t>
  </si>
  <si>
    <t>Процент выполнения плана, %</t>
  </si>
  <si>
    <t>Раздел</t>
  </si>
  <si>
    <t>Под-раздел</t>
  </si>
  <si>
    <t>образования Ногликский муниципальный округ</t>
  </si>
  <si>
    <t xml:space="preserve">Сахалинской области "Об утверждении отчета </t>
  </si>
  <si>
    <t>Сахалинской области за 2025 год"</t>
  </si>
  <si>
    <t>Исполнение расходов бюджета муниципального образования Ногликский муниципальный округ Сахалинской области за 2025 год</t>
  </si>
  <si>
    <t xml:space="preserve">об исполнении бюджета муниципального </t>
  </si>
  <si>
    <t xml:space="preserve">образования Ногликский муниципальный округ </t>
  </si>
  <si>
    <t>Итого</t>
  </si>
  <si>
    <t>00</t>
  </si>
  <si>
    <t>02</t>
  </si>
  <si>
    <t>03</t>
  </si>
  <si>
    <t>04</t>
  </si>
  <si>
    <t>05</t>
  </si>
  <si>
    <t>06</t>
  </si>
  <si>
    <t>07</t>
  </si>
  <si>
    <t>11</t>
  </si>
  <si>
    <t>01</t>
  </si>
  <si>
    <t>13</t>
  </si>
  <si>
    <t>08</t>
  </si>
  <si>
    <t>09</t>
  </si>
  <si>
    <t>10</t>
  </si>
  <si>
    <t>14</t>
  </si>
  <si>
    <t>12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</si>
  <si>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</si>
  <si>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</si>
  <si>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</si>
  <si>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</si>
  <si>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</si>
  <si>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</si>
  <si>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</si>
  <si>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</si>
  <si>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</si>
  <si>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</si>
  <si>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</si>
  <si>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 xml:space="preserve">от № 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</si>
  <si>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</si>
  <si>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</si>
  <si>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</si>
  <si>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</si>
  <si>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</si>
  <si>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</si>
  <si>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</si>
  <si>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</si>
  <si>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</si>
  <si>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</si>
  <si>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</si>
  <si>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</si>
  <si>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</si>
  <si>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</si>
  <si>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</si>
  <si>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</si>
  <si>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</si>
  <si>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</si>
  <si>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Сбор, удаление отходов и очистка сточных вод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</si>
  <si>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</si>
  <si>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</si>
  <si>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</si>
  <si>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</si>
  <si>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</si>
  <si>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</si>
  <si>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</si>
  <si>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</si>
  <si>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</si>
  <si>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</si>
  <si>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</si>
  <si>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</si>
  <si>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</si>
  <si>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</si>
  <si>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Спорт высших достижений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</si>
  <si>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</si>
  <si>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</si>
  <si>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внутреннего долга</t>
  </si>
  <si>
    <t>по разделам и подразделам классификации расходов бюджета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</si>
</sst>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9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Arial Cyr"/>
    </font>
    <font>
      <b/>
      <sz val="10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>
      <alignment wrapText="1"/>
    </xf>
    <xf numFmtId="0" fontId="1" fillId="0" borderId="0"/>
    <xf numFmtId="0" fontId="4" fillId="0" borderId="0">
      <alignment horizontal="center" wrapText="1"/>
    </xf>
    <xf numFmtId="0" fontId="4" fillId="0" borderId="0">
      <alignment horizontal="center"/>
    </xf>
    <xf numFmtId="0" fontId="1" fillId="4" borderId="1"/>
    <xf numFmtId="0" fontId="5" fillId="0" borderId="3">
      <alignment vertical="top" wrapText="1"/>
    </xf>
    <xf numFmtId="165" fontId="5" fillId="5" borderId="3">
      <alignment horizontal="right" vertical="top" shrinkToFit="1"/>
    </xf>
    <xf numFmtId="10" fontId="5" fillId="5" borderId="3">
      <alignment horizontal="right" vertical="top" shrinkToFit="1"/>
    </xf>
    <xf numFmtId="0" fontId="5" fillId="0" borderId="3">
      <alignment horizontal="left"/>
    </xf>
    <xf numFmtId="165" fontId="5" fillId="2" borderId="3">
      <alignment horizontal="right" vertical="top" shrinkToFit="1"/>
    </xf>
    <xf numFmtId="10" fontId="5" fillId="2" borderId="3">
      <alignment horizontal="right" vertical="top" shrinkToFit="1"/>
    </xf>
    <xf numFmtId="4" fontId="5" fillId="5" borderId="3">
      <alignment horizontal="right" vertical="top" shrinkToFit="1"/>
    </xf>
    <xf numFmtId="4" fontId="5" fillId="2" borderId="3">
      <alignment horizontal="right" vertical="top" shrinkToFit="1"/>
    </xf>
  </cellStyleXfs>
  <cellXfs count="37">
    <xf numFmtId="0" fontId="0" fillId="0" borderId="0" xfId="0"/>
    <xf numFmtId="0" fontId="3" fillId="3" borderId="0" xfId="0" applyFont="1" applyFill="1" applyProtection="1">
      <protection locked="0"/>
    </xf>
    <xf numFmtId="0" fontId="2" fillId="3" borderId="0" xfId="3" applyFont="1" applyFill="1" applyAlignment="1" applyProtection="1">
      <alignment horizontal="justify" vertical="top"/>
      <protection locked="0"/>
    </xf>
    <xf numFmtId="49" fontId="2" fillId="3" borderId="0" xfId="3" applyNumberFormat="1" applyFont="1" applyFill="1" applyAlignment="1">
      <alignment horizontal="center" vertical="top"/>
    </xf>
    <xf numFmtId="0" fontId="2" fillId="3" borderId="0" xfId="3" applyFont="1" applyFill="1" applyAlignment="1">
      <alignment horizontal="right"/>
    </xf>
    <xf numFmtId="164" fontId="2" fillId="3" borderId="0" xfId="3" applyNumberFormat="1" applyFont="1" applyFill="1" applyAlignment="1">
      <alignment horizontal="right"/>
    </xf>
    <xf numFmtId="49" fontId="2" fillId="3" borderId="2" xfId="5" applyNumberFormat="1" applyFont="1" applyFill="1" applyBorder="1" applyAlignment="1">
      <alignment horizontal="center" vertical="center" wrapText="1"/>
    </xf>
    <xf numFmtId="0" fontId="2" fillId="3" borderId="2" xfId="5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/>
      <protection locked="0"/>
    </xf>
    <xf numFmtId="49" fontId="2" fillId="3" borderId="0" xfId="3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0" fontId="2" fillId="3" borderId="2" xfId="5" applyFont="1" applyFill="1" applyBorder="1" applyAlignment="1">
      <alignment horizontal="center" vertical="top" wrapText="1"/>
    </xf>
    <xf numFmtId="49" fontId="2" fillId="3" borderId="2" xfId="5" applyNumberFormat="1" applyFont="1" applyFill="1" applyBorder="1" applyAlignment="1" applyProtection="1">
      <alignment horizontal="center" vertical="top" wrapText="1"/>
      <protection locked="0"/>
    </xf>
    <xf numFmtId="0" fontId="2" fillId="3" borderId="0" xfId="2" applyFont="1" applyFill="1" applyAlignment="1" applyProtection="1">
      <alignment horizontal="right" wrapText="1"/>
      <protection locked="0"/>
    </xf>
    <xf numFmtId="0" fontId="2" fillId="3" borderId="0" xfId="1" applyFont="1" applyFill="1" applyAlignment="1">
      <alignment horizontal="right" wrapText="1"/>
    </xf>
    <xf numFmtId="0" fontId="2" fillId="3" borderId="0" xfId="1" applyFont="1" applyFill="1" applyAlignment="1" applyProtection="1">
      <alignment horizontal="right" wrapText="1"/>
      <protection locked="0"/>
    </xf>
    <xf numFmtId="0" fontId="2" fillId="3" borderId="0" xfId="3" applyFont="1" applyFill="1" applyAlignment="1">
      <alignment horizontal="right"/>
    </xf>
    <xf numFmtId="0" fontId="2" fillId="3" borderId="0" xfId="3" applyFont="1" applyFill="1" applyAlignment="1" applyProtection="1">
      <alignment horizontal="center"/>
      <protection locked="0"/>
    </xf>
    <xf numFmtId="0" fontId="2" fillId="3" borderId="0" xfId="4" applyFont="1" applyFill="1" applyAlignment="1">
      <alignment horizontal="right"/>
    </xf>
    <xf numFmtId="0" fontId="2" fillId="3" borderId="2" xfId="5" applyFont="1" applyFill="1" applyBorder="1" applyAlignment="1" applyProtection="1">
      <alignment horizontal="center" vertical="top" wrapText="1"/>
      <protection locked="0"/>
    </xf>
    <xf numFmtId="0" fontId="2" fillId="3" borderId="2" xfId="5" applyFont="1" applyFill="1" applyBorder="1" applyAlignment="1">
      <alignment horizontal="center" vertical="top" wrapText="1"/>
    </xf>
    <xf numFmtId="49" fontId="2" fillId="3" borderId="2" xfId="5" applyNumberFormat="1" applyFont="1" applyFill="1" applyBorder="1" applyAlignment="1" applyProtection="1">
      <alignment horizontal="center" vertical="top" wrapText="1"/>
      <protection locked="0"/>
    </xf>
    <xf numFmtId="49" fontId="2" fillId="3" borderId="2" xfId="5" applyNumberFormat="1" applyFont="1" applyFill="1" applyBorder="1" applyAlignment="1">
      <alignment horizontal="center" vertical="top" wrapText="1"/>
    </xf>
    <xf numFmtId="164" fontId="2" fillId="3" borderId="2" xfId="5" applyNumberFormat="1" applyFont="1" applyFill="1" applyBorder="1" applyAlignment="1" applyProtection="1">
      <alignment horizontal="center" vertical="top" wrapText="1"/>
      <protection locked="0"/>
    </xf>
    <xf numFmtId="164" fontId="2" fillId="3" borderId="2" xfId="5" applyNumberFormat="1" applyFont="1" applyFill="1" applyBorder="1" applyAlignment="1">
      <alignment horizontal="center" vertical="top" wrapText="1"/>
    </xf>
    <xf numFmtId="165" fontId="2" fillId="0" borderId="3" xfId="7" applyFont="1" applyFill="1" applyAlignment="1">
      <alignment horizontal="right" vertical="top" shrinkToFit="1"/>
    </xf>
    <xf numFmtId="165" fontId="2" fillId="0" borderId="4" xfId="7" applyFont="1" applyFill="1" applyBorder="1" applyAlignment="1">
      <alignment horizontal="right" vertical="top" shrinkToFit="1"/>
    </xf>
    <xf numFmtId="169" fontId="3" fillId="0" borderId="2" xfId="0" applyNumberFormat="1" applyFont="1" applyBorder="1" applyAlignment="1">
      <alignment vertical="top"/>
    </xf>
    <xf numFmtId="165" fontId="2" fillId="0" borderId="3" xfId="10" applyFont="1" applyFill="1" applyAlignment="1">
      <alignment horizontal="right" vertical="top" shrinkToFit="1"/>
    </xf>
    <xf numFmtId="165" fontId="2" fillId="0" borderId="5" xfId="7" applyFont="1" applyFill="1" applyBorder="1" applyAlignment="1">
      <alignment horizontal="right" vertical="top" shrinkToFit="1"/>
    </xf>
    <xf numFmtId="165" fontId="2" fillId="0" borderId="5" xfId="10" applyFont="1" applyFill="1" applyBorder="1" applyAlignment="1">
      <alignment horizontal="right" vertical="top" shrinkToFi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2" fillId="0" borderId="2" xfId="4" applyNumberFormat="1" applyFont="1" applyBorder="1" applyAlignment="1">
      <alignment horizontal="center" vertical="top" shrinkToFit="1"/>
    </xf>
    <xf numFmtId="0" fontId="2" fillId="0" borderId="2" xfId="6" applyFont="1" applyBorder="1" applyAlignment="1">
      <alignment horizontal="justify" vertical="top" wrapText="1"/>
    </xf>
  </cellXfs>
  <cellStyles count="14">
    <cellStyle name="st24" xfId="10" xr:uid="{00000000-0005-0000-0000-000000000000}"/>
    <cellStyle name="st25" xfId="7" xr:uid="{00000000-0005-0000-0000-000001000000}"/>
    <cellStyle name="xl22" xfId="1" xr:uid="{00000000-0005-0000-0000-000002000000}"/>
    <cellStyle name="xl23" xfId="2" xr:uid="{00000000-0005-0000-0000-000003000000}"/>
    <cellStyle name="xl24" xfId="3" xr:uid="{00000000-0005-0000-0000-000004000000}"/>
    <cellStyle name="xl25" xfId="4" xr:uid="{00000000-0005-0000-0000-000005000000}"/>
    <cellStyle name="xl26" xfId="9" xr:uid="{00000000-0005-0000-0000-000006000000}"/>
    <cellStyle name="xl27" xfId="5" xr:uid="{00000000-0005-0000-0000-000007000000}"/>
    <cellStyle name="xl28" xfId="13" xr:uid="{00000000-0005-0000-0000-000008000000}"/>
    <cellStyle name="xl32" xfId="11" xr:uid="{00000000-0005-0000-0000-000009000000}"/>
    <cellStyle name="xl37" xfId="6" xr:uid="{00000000-0005-0000-0000-00000A000000}"/>
    <cellStyle name="xl38" xfId="12" xr:uid="{00000000-0005-0000-0000-00000B000000}"/>
    <cellStyle name="xl39" xfId="8" xr:uid="{00000000-0005-0000-0000-00000C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topLeftCell="A47" zoomScaleNormal="100" zoomScaleSheetLayoutView="100" workbookViewId="0">
      <selection activeCell="D74" sqref="D74"/>
    </sheetView>
  </sheetViews>
  <sheetFormatPr defaultRowHeight="15.75" x14ac:dyDescent="0.25"/>
  <cols>
    <col min="1" max="1" width="51.7109375" style="11" customWidth="1"/>
    <col min="2" max="2" width="7.7109375" style="10" customWidth="1"/>
    <col min="3" max="3" width="7.28515625" style="33" customWidth="1"/>
    <col min="4" max="4" width="13.28515625" customWidth="1"/>
    <col min="5" max="6" width="13" customWidth="1"/>
  </cols>
  <sheetData>
    <row r="1" spans="1:6" s="1" customFormat="1" x14ac:dyDescent="0.25">
      <c r="A1" s="15" t="s">
        <v>0</v>
      </c>
      <c r="B1" s="15"/>
      <c r="C1" s="15"/>
      <c r="D1" s="15"/>
      <c r="E1" s="15"/>
      <c r="F1" s="15"/>
    </row>
    <row r="2" spans="1:6" s="1" customFormat="1" x14ac:dyDescent="0.25">
      <c r="A2" s="16" t="s">
        <v>1</v>
      </c>
      <c r="B2" s="16"/>
      <c r="C2" s="16"/>
      <c r="D2" s="16"/>
      <c r="E2" s="16"/>
      <c r="F2" s="16"/>
    </row>
    <row r="3" spans="1:6" s="1" customFormat="1" x14ac:dyDescent="0.25">
      <c r="A3" s="14" t="s">
        <v>9</v>
      </c>
      <c r="B3" s="14"/>
      <c r="C3" s="14"/>
      <c r="D3" s="14"/>
      <c r="E3" s="14"/>
      <c r="F3" s="14"/>
    </row>
    <row r="4" spans="1:6" s="1" customFormat="1" x14ac:dyDescent="0.25">
      <c r="A4" s="14" t="s">
        <v>10</v>
      </c>
      <c r="B4" s="14"/>
      <c r="C4" s="14"/>
      <c r="D4" s="14"/>
      <c r="E4" s="14"/>
      <c r="F4" s="14"/>
    </row>
    <row r="5" spans="1:6" s="1" customFormat="1" x14ac:dyDescent="0.25">
      <c r="A5" s="14" t="s">
        <v>13</v>
      </c>
      <c r="B5" s="14"/>
      <c r="C5" s="14"/>
      <c r="D5" s="14"/>
      <c r="E5" s="14"/>
      <c r="F5" s="14"/>
    </row>
    <row r="6" spans="1:6" s="1" customFormat="1" x14ac:dyDescent="0.25">
      <c r="A6" s="14" t="s">
        <v>14</v>
      </c>
      <c r="B6" s="14"/>
      <c r="C6" s="14"/>
      <c r="D6" s="14"/>
      <c r="E6" s="14"/>
      <c r="F6" s="14"/>
    </row>
    <row r="7" spans="1:6" s="1" customFormat="1" x14ac:dyDescent="0.25">
      <c r="A7" s="14" t="s">
        <v>11</v>
      </c>
      <c r="B7" s="14"/>
      <c r="C7" s="14"/>
      <c r="D7" s="14"/>
      <c r="E7" s="14"/>
      <c r="F7" s="14"/>
    </row>
    <row r="8" spans="1:6" s="1" customFormat="1" x14ac:dyDescent="0.25">
      <c r="A8" s="17" t="s">
        <v>42</v>
      </c>
      <c r="B8" s="17"/>
      <c r="C8" s="17"/>
      <c r="D8" s="17"/>
      <c r="E8" s="17"/>
      <c r="F8" s="17"/>
    </row>
    <row r="9" spans="1:6" s="1" customFormat="1" x14ac:dyDescent="0.25">
      <c r="A9" s="2"/>
      <c r="B9" s="9"/>
      <c r="C9" s="3"/>
      <c r="D9" s="4"/>
      <c r="E9" s="4"/>
      <c r="F9" s="5"/>
    </row>
    <row r="10" spans="1:6" s="1" customFormat="1" x14ac:dyDescent="0.25">
      <c r="A10" s="2"/>
      <c r="B10" s="9"/>
      <c r="C10" s="3"/>
      <c r="D10" s="4"/>
      <c r="E10" s="4"/>
      <c r="F10" s="5"/>
    </row>
    <row r="11" spans="1:6" s="1" customFormat="1" x14ac:dyDescent="0.25">
      <c r="A11" s="18" t="s">
        <v>12</v>
      </c>
      <c r="B11" s="18"/>
      <c r="C11" s="18"/>
      <c r="D11" s="18"/>
      <c r="E11" s="18"/>
      <c r="F11" s="18"/>
    </row>
    <row r="12" spans="1:6" s="1" customFormat="1" x14ac:dyDescent="0.25">
      <c r="A12" s="18" t="s">
        <v>80</v>
      </c>
      <c r="B12" s="18"/>
      <c r="C12" s="18"/>
      <c r="D12" s="18"/>
      <c r="E12" s="18"/>
      <c r="F12" s="18"/>
    </row>
    <row r="13" spans="1:6" s="1" customFormat="1" ht="27.75" customHeight="1" x14ac:dyDescent="0.25">
      <c r="A13" s="19" t="s">
        <v>2</v>
      </c>
      <c r="B13" s="19"/>
      <c r="C13" s="19"/>
      <c r="D13" s="19"/>
      <c r="E13" s="19"/>
      <c r="F13" s="19"/>
    </row>
    <row r="14" spans="1:6" s="1" customFormat="1" x14ac:dyDescent="0.25">
      <c r="A14" s="20" t="s">
        <v>3</v>
      </c>
      <c r="B14" s="22" t="s">
        <v>7</v>
      </c>
      <c r="C14" s="22" t="s">
        <v>8</v>
      </c>
      <c r="D14" s="20" t="s">
        <v>4</v>
      </c>
      <c r="E14" s="20" t="s">
        <v>5</v>
      </c>
      <c r="F14" s="24" t="s">
        <v>6</v>
      </c>
    </row>
    <row r="15" spans="1:6" s="1" customFormat="1" ht="42.75" customHeight="1" x14ac:dyDescent="0.25">
      <c r="A15" s="21"/>
      <c r="B15" s="23"/>
      <c r="C15" s="22"/>
      <c r="D15" s="21"/>
      <c r="E15" s="21"/>
      <c r="F15" s="25"/>
    </row>
    <row r="16" spans="1:6" s="8" customFormat="1" x14ac:dyDescent="0.25">
      <c r="A16" s="12">
        <v>1</v>
      </c>
      <c r="B16" s="6">
        <v>2</v>
      </c>
      <c r="C16" s="13">
        <v>3</v>
      </c>
      <c r="D16" s="7">
        <v>4</v>
      </c>
      <c r="E16" s="7">
        <v>5</v>
      </c>
      <c r="F16" s="7">
        <v>6</v>
      </c>
    </row>
    <row r="17" spans="1:6" ht="19.5" customHeight="1" x14ac:dyDescent="0.25">
      <c r="A17" s="36" t="s">
        <v>31</v>
      </c>
      <c r="B17" s="35" t="s">
        <v>24</v>
      </c>
      <c r="C17" s="34" t="s">
        <v>16</v>
      </c>
      <c r="D17" s="30">
        <v>620077.88977999997</v>
      </c>
      <c r="E17" s="27">
        <v>609292.14335999999</v>
      </c>
      <c r="F17" s="28">
        <f>E17/D17%</f>
        <v>98.260582001427807</v>
      </c>
    </row>
    <row r="18" spans="1:6" ht="47.25" x14ac:dyDescent="0.25">
      <c r="A18" s="36" t="s">
        <v>43</v>
      </c>
      <c r="B18" s="35" t="s">
        <v>24</v>
      </c>
      <c r="C18" s="34" t="s">
        <v>17</v>
      </c>
      <c r="D18" s="30">
        <v>16781.7</v>
      </c>
      <c r="E18" s="26">
        <v>16772.54737</v>
      </c>
      <c r="F18" s="28">
        <f t="shared" ref="F18:F65" si="0">E18/D18%</f>
        <v>99.945460650589624</v>
      </c>
    </row>
    <row r="19" spans="1:6" ht="63" x14ac:dyDescent="0.25">
      <c r="A19" s="36" t="s">
        <v>44</v>
      </c>
      <c r="B19" s="35" t="s">
        <v>24</v>
      </c>
      <c r="C19" s="34" t="s">
        <v>18</v>
      </c>
      <c r="D19" s="30">
        <v>23557.08</v>
      </c>
      <c r="E19" s="26">
        <v>22956.480080000001</v>
      </c>
      <c r="F19" s="28">
        <f t="shared" si="0"/>
        <v>97.450448357776082</v>
      </c>
    </row>
    <row r="20" spans="1:6" ht="63" x14ac:dyDescent="0.25">
      <c r="A20" s="36" t="s">
        <v>45</v>
      </c>
      <c r="B20" s="35" t="s">
        <v>24</v>
      </c>
      <c r="C20" s="34" t="s">
        <v>19</v>
      </c>
      <c r="D20" s="30">
        <v>202493.2</v>
      </c>
      <c r="E20" s="26">
        <v>202312.43229</v>
      </c>
      <c r="F20" s="28">
        <f t="shared" si="0"/>
        <v>99.91072899731941</v>
      </c>
    </row>
    <row r="21" spans="1:6" x14ac:dyDescent="0.25">
      <c r="A21" s="36" t="s">
        <v>46</v>
      </c>
      <c r="B21" s="35" t="s">
        <v>24</v>
      </c>
      <c r="C21" s="34" t="s">
        <v>20</v>
      </c>
      <c r="D21" s="30">
        <v>4.3</v>
      </c>
      <c r="E21" s="26">
        <v>4.3</v>
      </c>
      <c r="F21" s="28">
        <f t="shared" si="0"/>
        <v>100</v>
      </c>
    </row>
    <row r="22" spans="1:6" ht="47.25" x14ac:dyDescent="0.25">
      <c r="A22" s="36" t="s">
        <v>47</v>
      </c>
      <c r="B22" s="35" t="s">
        <v>24</v>
      </c>
      <c r="C22" s="34" t="s">
        <v>21</v>
      </c>
      <c r="D22" s="30">
        <v>71775.7</v>
      </c>
      <c r="E22" s="26">
        <v>71556.669309999997</v>
      </c>
      <c r="F22" s="28">
        <f t="shared" si="0"/>
        <v>99.694840050323435</v>
      </c>
    </row>
    <row r="23" spans="1:6" ht="24.75" customHeight="1" x14ac:dyDescent="0.25">
      <c r="A23" s="36" t="s">
        <v>48</v>
      </c>
      <c r="B23" s="35" t="s">
        <v>24</v>
      </c>
      <c r="C23" s="34" t="s">
        <v>22</v>
      </c>
      <c r="D23" s="30">
        <v>1797</v>
      </c>
      <c r="E23" s="26">
        <v>1797</v>
      </c>
      <c r="F23" s="28">
        <f t="shared" si="0"/>
        <v>100</v>
      </c>
    </row>
    <row r="24" spans="1:6" x14ac:dyDescent="0.25">
      <c r="A24" s="36" t="s">
        <v>49</v>
      </c>
      <c r="B24" s="35" t="s">
        <v>24</v>
      </c>
      <c r="C24" s="34" t="s">
        <v>23</v>
      </c>
      <c r="D24" s="30">
        <v>2036.7097799999999</v>
      </c>
      <c r="E24" s="26">
        <v>0</v>
      </c>
      <c r="F24" s="28">
        <f t="shared" si="0"/>
        <v>0</v>
      </c>
    </row>
    <row r="25" spans="1:6" x14ac:dyDescent="0.25">
      <c r="A25" s="36" t="s">
        <v>50</v>
      </c>
      <c r="B25" s="35" t="s">
        <v>24</v>
      </c>
      <c r="C25" s="34" t="s">
        <v>25</v>
      </c>
      <c r="D25" s="30">
        <v>301632.2</v>
      </c>
      <c r="E25" s="26">
        <v>293892.71431000001</v>
      </c>
      <c r="F25" s="28">
        <f t="shared" si="0"/>
        <v>97.434131472037805</v>
      </c>
    </row>
    <row r="26" spans="1:6" ht="31.5" x14ac:dyDescent="0.25">
      <c r="A26" s="36" t="s">
        <v>32</v>
      </c>
      <c r="B26" s="35" t="s">
        <v>18</v>
      </c>
      <c r="C26" s="34" t="s">
        <v>16</v>
      </c>
      <c r="D26" s="30">
        <v>33399.690219999997</v>
      </c>
      <c r="E26" s="26">
        <v>33333.783369999997</v>
      </c>
      <c r="F26" s="28">
        <f t="shared" si="0"/>
        <v>99.802672271611272</v>
      </c>
    </row>
    <row r="27" spans="1:6" ht="47.25" x14ac:dyDescent="0.25">
      <c r="A27" s="36" t="s">
        <v>51</v>
      </c>
      <c r="B27" s="35" t="s">
        <v>18</v>
      </c>
      <c r="C27" s="34" t="s">
        <v>28</v>
      </c>
      <c r="D27" s="30">
        <v>33344.190219999997</v>
      </c>
      <c r="E27" s="26">
        <v>33308.283369999997</v>
      </c>
      <c r="F27" s="28">
        <f t="shared" si="0"/>
        <v>99.892314523870297</v>
      </c>
    </row>
    <row r="28" spans="1:6" ht="47.25" x14ac:dyDescent="0.25">
      <c r="A28" s="36" t="s">
        <v>52</v>
      </c>
      <c r="B28" s="35" t="s">
        <v>18</v>
      </c>
      <c r="C28" s="34" t="s">
        <v>29</v>
      </c>
      <c r="D28" s="30">
        <v>55.5</v>
      </c>
      <c r="E28" s="26">
        <v>25.5</v>
      </c>
      <c r="F28" s="28">
        <f t="shared" si="0"/>
        <v>45.945945945945944</v>
      </c>
    </row>
    <row r="29" spans="1:6" x14ac:dyDescent="0.25">
      <c r="A29" s="36" t="s">
        <v>33</v>
      </c>
      <c r="B29" s="35" t="s">
        <v>19</v>
      </c>
      <c r="C29" s="34" t="s">
        <v>16</v>
      </c>
      <c r="D29" s="30">
        <v>265444.2</v>
      </c>
      <c r="E29" s="26">
        <v>226539.73530999999</v>
      </c>
      <c r="F29" s="28">
        <f t="shared" si="0"/>
        <v>85.343637310591077</v>
      </c>
    </row>
    <row r="30" spans="1:6" x14ac:dyDescent="0.25">
      <c r="A30" s="36" t="s">
        <v>53</v>
      </c>
      <c r="B30" s="35" t="s">
        <v>19</v>
      </c>
      <c r="C30" s="34" t="s">
        <v>24</v>
      </c>
      <c r="D30" s="30">
        <v>4666.3999999999996</v>
      </c>
      <c r="E30" s="26">
        <v>4666.3492200000001</v>
      </c>
      <c r="F30" s="28">
        <f t="shared" si="0"/>
        <v>99.998911794959724</v>
      </c>
    </row>
    <row r="31" spans="1:6" x14ac:dyDescent="0.25">
      <c r="A31" s="36" t="s">
        <v>54</v>
      </c>
      <c r="B31" s="35" t="s">
        <v>19</v>
      </c>
      <c r="C31" s="34" t="s">
        <v>20</v>
      </c>
      <c r="D31" s="30">
        <v>4235.3</v>
      </c>
      <c r="E31" s="26">
        <v>4175.0482199999997</v>
      </c>
      <c r="F31" s="28">
        <f t="shared" si="0"/>
        <v>98.577390503624287</v>
      </c>
    </row>
    <row r="32" spans="1:6" x14ac:dyDescent="0.25">
      <c r="A32" s="36" t="s">
        <v>55</v>
      </c>
      <c r="B32" s="35" t="s">
        <v>19</v>
      </c>
      <c r="C32" s="34" t="s">
        <v>26</v>
      </c>
      <c r="D32" s="30">
        <v>78094.399999999994</v>
      </c>
      <c r="E32" s="26">
        <v>77087.015230000005</v>
      </c>
      <c r="F32" s="28">
        <f t="shared" si="0"/>
        <v>98.710042243746045</v>
      </c>
    </row>
    <row r="33" spans="1:6" x14ac:dyDescent="0.25">
      <c r="A33" s="36" t="s">
        <v>56</v>
      </c>
      <c r="B33" s="35" t="s">
        <v>19</v>
      </c>
      <c r="C33" s="34" t="s">
        <v>27</v>
      </c>
      <c r="D33" s="30">
        <v>171401.4</v>
      </c>
      <c r="E33" s="26">
        <v>134689.79267</v>
      </c>
      <c r="F33" s="28">
        <f t="shared" si="0"/>
        <v>78.58150089205806</v>
      </c>
    </row>
    <row r="34" spans="1:6" ht="31.5" x14ac:dyDescent="0.25">
      <c r="A34" s="36" t="s">
        <v>57</v>
      </c>
      <c r="B34" s="35" t="s">
        <v>19</v>
      </c>
      <c r="C34" s="34" t="s">
        <v>30</v>
      </c>
      <c r="D34" s="30">
        <v>7046.7</v>
      </c>
      <c r="E34" s="26">
        <v>5921.5299699999996</v>
      </c>
      <c r="F34" s="28">
        <f t="shared" si="0"/>
        <v>84.032667347836565</v>
      </c>
    </row>
    <row r="35" spans="1:6" x14ac:dyDescent="0.25">
      <c r="A35" s="36" t="s">
        <v>34</v>
      </c>
      <c r="B35" s="35" t="s">
        <v>20</v>
      </c>
      <c r="C35" s="34" t="s">
        <v>16</v>
      </c>
      <c r="D35" s="30">
        <v>684139.495</v>
      </c>
      <c r="E35" s="26">
        <v>610584.04264999996</v>
      </c>
      <c r="F35" s="28">
        <f t="shared" si="0"/>
        <v>89.248471563536896</v>
      </c>
    </row>
    <row r="36" spans="1:6" x14ac:dyDescent="0.25">
      <c r="A36" s="36" t="s">
        <v>58</v>
      </c>
      <c r="B36" s="35" t="s">
        <v>20</v>
      </c>
      <c r="C36" s="34" t="s">
        <v>24</v>
      </c>
      <c r="D36" s="30">
        <v>259017.1</v>
      </c>
      <c r="E36" s="26">
        <v>258837.633</v>
      </c>
      <c r="F36" s="28">
        <f t="shared" si="0"/>
        <v>99.930712296601257</v>
      </c>
    </row>
    <row r="37" spans="1:6" x14ac:dyDescent="0.25">
      <c r="A37" s="36" t="s">
        <v>59</v>
      </c>
      <c r="B37" s="35" t="s">
        <v>20</v>
      </c>
      <c r="C37" s="34" t="s">
        <v>17</v>
      </c>
      <c r="D37" s="30">
        <v>180205.5</v>
      </c>
      <c r="E37" s="26">
        <v>123465.00881</v>
      </c>
      <c r="F37" s="28">
        <f t="shared" si="0"/>
        <v>68.513452036702546</v>
      </c>
    </row>
    <row r="38" spans="1:6" x14ac:dyDescent="0.25">
      <c r="A38" s="36" t="s">
        <v>60</v>
      </c>
      <c r="B38" s="35" t="s">
        <v>20</v>
      </c>
      <c r="C38" s="34" t="s">
        <v>18</v>
      </c>
      <c r="D38" s="30">
        <v>244916.89499999999</v>
      </c>
      <c r="E38" s="26">
        <v>228281.40083999999</v>
      </c>
      <c r="F38" s="28">
        <f t="shared" si="0"/>
        <v>93.207698407249538</v>
      </c>
    </row>
    <row r="39" spans="1:6" x14ac:dyDescent="0.25">
      <c r="A39" s="36" t="s">
        <v>35</v>
      </c>
      <c r="B39" s="35" t="s">
        <v>21</v>
      </c>
      <c r="C39" s="34" t="s">
        <v>16</v>
      </c>
      <c r="D39" s="30">
        <v>31880.1</v>
      </c>
      <c r="E39" s="26">
        <v>30582.046559999999</v>
      </c>
      <c r="F39" s="28">
        <f t="shared" si="0"/>
        <v>95.92832695004094</v>
      </c>
    </row>
    <row r="40" spans="1:6" x14ac:dyDescent="0.25">
      <c r="A40" s="36" t="s">
        <v>61</v>
      </c>
      <c r="B40" s="35" t="s">
        <v>21</v>
      </c>
      <c r="C40" s="34" t="s">
        <v>17</v>
      </c>
      <c r="D40" s="30">
        <v>31866</v>
      </c>
      <c r="E40" s="26">
        <v>30567.94656</v>
      </c>
      <c r="F40" s="28">
        <f t="shared" si="0"/>
        <v>95.926525324797581</v>
      </c>
    </row>
    <row r="41" spans="1:6" ht="31.5" x14ac:dyDescent="0.25">
      <c r="A41" s="36" t="s">
        <v>62</v>
      </c>
      <c r="B41" s="35" t="s">
        <v>21</v>
      </c>
      <c r="C41" s="34" t="s">
        <v>20</v>
      </c>
      <c r="D41" s="30">
        <v>14.1</v>
      </c>
      <c r="E41" s="26">
        <v>14.1</v>
      </c>
      <c r="F41" s="28">
        <f t="shared" si="0"/>
        <v>100</v>
      </c>
    </row>
    <row r="42" spans="1:6" x14ac:dyDescent="0.25">
      <c r="A42" s="36" t="s">
        <v>36</v>
      </c>
      <c r="B42" s="35" t="s">
        <v>22</v>
      </c>
      <c r="C42" s="34" t="s">
        <v>16</v>
      </c>
      <c r="D42" s="30">
        <v>1193453.5</v>
      </c>
      <c r="E42" s="26">
        <v>1184517.9938399999</v>
      </c>
      <c r="F42" s="28">
        <f t="shared" si="0"/>
        <v>99.251289961443817</v>
      </c>
    </row>
    <row r="43" spans="1:6" x14ac:dyDescent="0.25">
      <c r="A43" s="36" t="s">
        <v>63</v>
      </c>
      <c r="B43" s="35" t="s">
        <v>22</v>
      </c>
      <c r="C43" s="34" t="s">
        <v>24</v>
      </c>
      <c r="D43" s="30">
        <v>330922.5</v>
      </c>
      <c r="E43" s="26">
        <v>326084.29339000001</v>
      </c>
      <c r="F43" s="28">
        <f t="shared" si="0"/>
        <v>98.537963840476252</v>
      </c>
    </row>
    <row r="44" spans="1:6" x14ac:dyDescent="0.25">
      <c r="A44" s="36" t="s">
        <v>64</v>
      </c>
      <c r="B44" s="35" t="s">
        <v>22</v>
      </c>
      <c r="C44" s="34" t="s">
        <v>17</v>
      </c>
      <c r="D44" s="30">
        <v>734754.6</v>
      </c>
      <c r="E44" s="26">
        <v>733555.11080000002</v>
      </c>
      <c r="F44" s="28">
        <f t="shared" si="0"/>
        <v>99.836749684860777</v>
      </c>
    </row>
    <row r="45" spans="1:6" x14ac:dyDescent="0.25">
      <c r="A45" s="36" t="s">
        <v>65</v>
      </c>
      <c r="B45" s="35" t="s">
        <v>22</v>
      </c>
      <c r="C45" s="34" t="s">
        <v>18</v>
      </c>
      <c r="D45" s="30">
        <v>104297.60000000001</v>
      </c>
      <c r="E45" s="26">
        <v>102310.02574</v>
      </c>
      <c r="F45" s="28">
        <f t="shared" si="0"/>
        <v>98.094324068818452</v>
      </c>
    </row>
    <row r="46" spans="1:6" ht="31.5" x14ac:dyDescent="0.25">
      <c r="A46" s="36" t="s">
        <v>66</v>
      </c>
      <c r="B46" s="35" t="s">
        <v>22</v>
      </c>
      <c r="C46" s="34" t="s">
        <v>20</v>
      </c>
      <c r="D46" s="30">
        <v>842.3</v>
      </c>
      <c r="E46" s="26">
        <v>770.92380000000003</v>
      </c>
      <c r="F46" s="28">
        <f t="shared" si="0"/>
        <v>91.526035854208715</v>
      </c>
    </row>
    <row r="47" spans="1:6" x14ac:dyDescent="0.25">
      <c r="A47" s="36" t="s">
        <v>67</v>
      </c>
      <c r="B47" s="35" t="s">
        <v>22</v>
      </c>
      <c r="C47" s="34" t="s">
        <v>22</v>
      </c>
      <c r="D47" s="30">
        <v>2243.6</v>
      </c>
      <c r="E47" s="26">
        <v>2206.5187999999998</v>
      </c>
      <c r="F47" s="28">
        <f t="shared" si="0"/>
        <v>98.347245498306293</v>
      </c>
    </row>
    <row r="48" spans="1:6" x14ac:dyDescent="0.25">
      <c r="A48" s="36" t="s">
        <v>68</v>
      </c>
      <c r="B48" s="35" t="s">
        <v>22</v>
      </c>
      <c r="C48" s="34" t="s">
        <v>27</v>
      </c>
      <c r="D48" s="30">
        <v>20392.900000000001</v>
      </c>
      <c r="E48" s="26">
        <v>19591.121309999999</v>
      </c>
      <c r="F48" s="28">
        <f t="shared" si="0"/>
        <v>96.068343933427798</v>
      </c>
    </row>
    <row r="49" spans="1:6" x14ac:dyDescent="0.25">
      <c r="A49" s="36" t="s">
        <v>37</v>
      </c>
      <c r="B49" s="35" t="s">
        <v>26</v>
      </c>
      <c r="C49" s="34" t="s">
        <v>16</v>
      </c>
      <c r="D49" s="30">
        <v>204218.4</v>
      </c>
      <c r="E49" s="26">
        <v>199495.92053</v>
      </c>
      <c r="F49" s="28">
        <f t="shared" si="0"/>
        <v>97.687534781390909</v>
      </c>
    </row>
    <row r="50" spans="1:6" x14ac:dyDescent="0.25">
      <c r="A50" s="36" t="s">
        <v>69</v>
      </c>
      <c r="B50" s="35" t="s">
        <v>26</v>
      </c>
      <c r="C50" s="34" t="s">
        <v>24</v>
      </c>
      <c r="D50" s="30">
        <v>204218.4</v>
      </c>
      <c r="E50" s="26">
        <v>199495.92053</v>
      </c>
      <c r="F50" s="28">
        <f t="shared" si="0"/>
        <v>97.687534781390909</v>
      </c>
    </row>
    <row r="51" spans="1:6" x14ac:dyDescent="0.25">
      <c r="A51" s="36" t="s">
        <v>38</v>
      </c>
      <c r="B51" s="35" t="s">
        <v>28</v>
      </c>
      <c r="C51" s="34" t="s">
        <v>16</v>
      </c>
      <c r="D51" s="30">
        <v>177855.72500000001</v>
      </c>
      <c r="E51" s="26">
        <v>173256.11186999999</v>
      </c>
      <c r="F51" s="28">
        <f t="shared" si="0"/>
        <v>97.413851519258088</v>
      </c>
    </row>
    <row r="52" spans="1:6" x14ac:dyDescent="0.25">
      <c r="A52" s="36" t="s">
        <v>70</v>
      </c>
      <c r="B52" s="35" t="s">
        <v>28</v>
      </c>
      <c r="C52" s="34" t="s">
        <v>24</v>
      </c>
      <c r="D52" s="30">
        <v>39202.22</v>
      </c>
      <c r="E52" s="26">
        <v>39067.408900000002</v>
      </c>
      <c r="F52" s="28">
        <f t="shared" si="0"/>
        <v>99.656113607851808</v>
      </c>
    </row>
    <row r="53" spans="1:6" x14ac:dyDescent="0.25">
      <c r="A53" s="36" t="s">
        <v>71</v>
      </c>
      <c r="B53" s="35" t="s">
        <v>28</v>
      </c>
      <c r="C53" s="34" t="s">
        <v>18</v>
      </c>
      <c r="D53" s="30">
        <v>59934.904999999999</v>
      </c>
      <c r="E53" s="26">
        <v>55719.238700000002</v>
      </c>
      <c r="F53" s="28">
        <f t="shared" si="0"/>
        <v>92.96625847659223</v>
      </c>
    </row>
    <row r="54" spans="1:6" x14ac:dyDescent="0.25">
      <c r="A54" s="36" t="s">
        <v>72</v>
      </c>
      <c r="B54" s="35" t="s">
        <v>28</v>
      </c>
      <c r="C54" s="34" t="s">
        <v>19</v>
      </c>
      <c r="D54" s="30">
        <v>67555.100000000006</v>
      </c>
      <c r="E54" s="26">
        <v>67427.691219999993</v>
      </c>
      <c r="F54" s="28">
        <f t="shared" si="0"/>
        <v>99.811400205165839</v>
      </c>
    </row>
    <row r="55" spans="1:6" x14ac:dyDescent="0.25">
      <c r="A55" s="36" t="s">
        <v>73</v>
      </c>
      <c r="B55" s="35" t="s">
        <v>28</v>
      </c>
      <c r="C55" s="34" t="s">
        <v>21</v>
      </c>
      <c r="D55" s="30">
        <v>11163.5</v>
      </c>
      <c r="E55" s="26">
        <v>11041.77305</v>
      </c>
      <c r="F55" s="28">
        <f t="shared" si="0"/>
        <v>98.909598692166426</v>
      </c>
    </row>
    <row r="56" spans="1:6" x14ac:dyDescent="0.25">
      <c r="A56" s="36" t="s">
        <v>39</v>
      </c>
      <c r="B56" s="35" t="s">
        <v>23</v>
      </c>
      <c r="C56" s="34" t="s">
        <v>16</v>
      </c>
      <c r="D56" s="30">
        <v>168541.2</v>
      </c>
      <c r="E56" s="26">
        <v>163196.49632999999</v>
      </c>
      <c r="F56" s="28">
        <f t="shared" si="0"/>
        <v>96.828844419050057</v>
      </c>
    </row>
    <row r="57" spans="1:6" x14ac:dyDescent="0.25">
      <c r="A57" s="36" t="s">
        <v>74</v>
      </c>
      <c r="B57" s="35" t="s">
        <v>23</v>
      </c>
      <c r="C57" s="34" t="s">
        <v>24</v>
      </c>
      <c r="D57" s="30">
        <v>12096.1</v>
      </c>
      <c r="E57" s="26">
        <v>12095.9985</v>
      </c>
      <c r="F57" s="28">
        <f t="shared" si="0"/>
        <v>99.999160886566742</v>
      </c>
    </row>
    <row r="58" spans="1:6" x14ac:dyDescent="0.25">
      <c r="A58" s="36" t="s">
        <v>75</v>
      </c>
      <c r="B58" s="35" t="s">
        <v>23</v>
      </c>
      <c r="C58" s="34" t="s">
        <v>17</v>
      </c>
      <c r="D58" s="30">
        <v>50042.7</v>
      </c>
      <c r="E58" s="26">
        <v>50039.607450000003</v>
      </c>
      <c r="F58" s="28">
        <f t="shared" si="0"/>
        <v>99.993820177568367</v>
      </c>
    </row>
    <row r="59" spans="1:6" x14ac:dyDescent="0.25">
      <c r="A59" s="36" t="s">
        <v>76</v>
      </c>
      <c r="B59" s="35" t="s">
        <v>23</v>
      </c>
      <c r="C59" s="34" t="s">
        <v>18</v>
      </c>
      <c r="D59" s="30">
        <v>106402.4</v>
      </c>
      <c r="E59" s="26">
        <v>101060.89038</v>
      </c>
      <c r="F59" s="28">
        <f t="shared" si="0"/>
        <v>94.979897427125707</v>
      </c>
    </row>
    <row r="60" spans="1:6" x14ac:dyDescent="0.25">
      <c r="A60" s="36" t="s">
        <v>40</v>
      </c>
      <c r="B60" s="35" t="s">
        <v>30</v>
      </c>
      <c r="C60" s="34" t="s">
        <v>16</v>
      </c>
      <c r="D60" s="30">
        <v>23211</v>
      </c>
      <c r="E60" s="26">
        <v>21911.275000000001</v>
      </c>
      <c r="F60" s="28">
        <f t="shared" si="0"/>
        <v>94.400392055490926</v>
      </c>
    </row>
    <row r="61" spans="1:6" x14ac:dyDescent="0.25">
      <c r="A61" s="36" t="s">
        <v>77</v>
      </c>
      <c r="B61" s="35" t="s">
        <v>30</v>
      </c>
      <c r="C61" s="34" t="s">
        <v>24</v>
      </c>
      <c r="D61" s="30">
        <v>11831.7</v>
      </c>
      <c r="E61" s="26">
        <v>10531.975</v>
      </c>
      <c r="F61" s="28">
        <f t="shared" si="0"/>
        <v>89.014892196387663</v>
      </c>
    </row>
    <row r="62" spans="1:6" x14ac:dyDescent="0.25">
      <c r="A62" s="36" t="s">
        <v>78</v>
      </c>
      <c r="B62" s="35" t="s">
        <v>30</v>
      </c>
      <c r="C62" s="34" t="s">
        <v>17</v>
      </c>
      <c r="D62" s="30">
        <v>11379.3</v>
      </c>
      <c r="E62" s="26">
        <v>11379.3</v>
      </c>
      <c r="F62" s="28">
        <f t="shared" si="0"/>
        <v>100</v>
      </c>
    </row>
    <row r="63" spans="1:6" ht="31.5" x14ac:dyDescent="0.25">
      <c r="A63" s="36" t="s">
        <v>41</v>
      </c>
      <c r="B63" s="35" t="s">
        <v>25</v>
      </c>
      <c r="C63" s="34" t="s">
        <v>16</v>
      </c>
      <c r="D63" s="30">
        <v>52</v>
      </c>
      <c r="E63" s="26">
        <v>51.69773</v>
      </c>
      <c r="F63" s="28">
        <f t="shared" si="0"/>
        <v>99.418711538461537</v>
      </c>
    </row>
    <row r="64" spans="1:6" ht="31.5" x14ac:dyDescent="0.25">
      <c r="A64" s="36" t="s">
        <v>79</v>
      </c>
      <c r="B64" s="35" t="s">
        <v>25</v>
      </c>
      <c r="C64" s="34" t="s">
        <v>24</v>
      </c>
      <c r="D64" s="30">
        <v>52</v>
      </c>
      <c r="E64" s="26">
        <v>51.69773</v>
      </c>
      <c r="F64" s="28">
        <f t="shared" si="0"/>
        <v>99.418711538461537</v>
      </c>
    </row>
    <row r="65" spans="1:6" x14ac:dyDescent="0.25">
      <c r="A65" s="32" t="s">
        <v>15</v>
      </c>
      <c r="B65" s="32"/>
      <c r="C65" s="32"/>
      <c r="D65" s="31">
        <v>3402273.2</v>
      </c>
      <c r="E65" s="29">
        <v>3252761.2465499998</v>
      </c>
      <c r="F65" s="28">
        <f t="shared" si="0"/>
        <v>95.60552769689393</v>
      </c>
    </row>
  </sheetData>
  <mergeCells count="18">
    <mergeCell ref="A7:F7"/>
    <mergeCell ref="A65:C65"/>
    <mergeCell ref="A8:F8"/>
    <mergeCell ref="A11:F11"/>
    <mergeCell ref="A12:F12"/>
    <mergeCell ref="A13:F13"/>
    <mergeCell ref="A14:A15"/>
    <mergeCell ref="B14:B15"/>
    <mergeCell ref="C14:C15"/>
    <mergeCell ref="D14:D15"/>
    <mergeCell ref="E14:E15"/>
    <mergeCell ref="F14:F15"/>
    <mergeCell ref="A6:F6"/>
    <mergeCell ref="A1:F1"/>
    <mergeCell ref="A2:F2"/>
    <mergeCell ref="A3:F3"/>
    <mergeCell ref="A5:F5"/>
    <mergeCell ref="A4:F4"/>
  </mergeCells>
  <pageMargins left="1.1811023622047245" right="0.59055118110236227" top="0.78740157480314965" bottom="0.78740157480314965" header="0.31496062992125984" footer="0.31496062992125984"/>
  <pageSetup paperSize="9" scale="78" orientation="portrait" r:id="rId1"/>
  <headerFooter differentFirst="1">
    <oddHeader>&amp;C&amp;N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2026-01-27T03:43:55Z</dcterms:modified>
</cp:coreProperties>
</file>